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ocuments\Me - Job\SE - EMS - GOP-NCFRW\"/>
    </mc:Choice>
  </mc:AlternateContent>
  <bookViews>
    <workbookView xWindow="0" yWindow="0" windowWidth="24000" windowHeight="9135"/>
  </bookViews>
  <sheets>
    <sheet name="Sheet1" sheetId="1" r:id="rId1"/>
  </sheets>
  <definedNames>
    <definedName name="_xlnm.Print_Area" localSheetId="0">Sheet1!$A$1:$H$291</definedName>
    <definedName name="_xlnm.Print_Titles" localSheetId="0">Sheet1!$7:$8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0" i="1" l="1"/>
  <c r="B81" i="1" l="1"/>
  <c r="B216" i="1" l="1"/>
  <c r="E250" i="1" l="1"/>
  <c r="E259" i="1" s="1"/>
  <c r="B259" i="1"/>
  <c r="E216" i="1"/>
  <c r="E258" i="1" s="1"/>
  <c r="B258" i="1"/>
  <c r="E156" i="1" l="1"/>
  <c r="E256" i="1" s="1"/>
  <c r="B156" i="1"/>
  <c r="B256" i="1" s="1"/>
  <c r="E113" i="1"/>
  <c r="E255" i="1" s="1"/>
  <c r="B113" i="1"/>
  <c r="B255" i="1" s="1"/>
  <c r="E174" i="1"/>
  <c r="E257" i="1" s="1"/>
  <c r="B174" i="1"/>
  <c r="B257" i="1" s="1"/>
  <c r="E81" i="1"/>
  <c r="E254" i="1" s="1"/>
  <c r="B254" i="1"/>
  <c r="E264" i="1" l="1"/>
  <c r="B264" i="1"/>
  <c r="E266" i="1" l="1"/>
  <c r="E267" i="1"/>
  <c r="E268" i="1"/>
  <c r="E269" i="1"/>
</calcChain>
</file>

<file path=xl/sharedStrings.xml><?xml version="1.0" encoding="utf-8"?>
<sst xmlns="http://schemas.openxmlformats.org/spreadsheetml/2006/main" count="311" uniqueCount="195">
  <si>
    <t>Club Function</t>
  </si>
  <si>
    <t xml:space="preserve">2 points                </t>
  </si>
  <si>
    <t xml:space="preserve">2 bonus points </t>
  </si>
  <si>
    <t>2 bonus points</t>
  </si>
  <si>
    <t>2 points</t>
  </si>
  <si>
    <r>
      <t xml:space="preserve">2 </t>
    </r>
    <r>
      <rPr>
        <sz val="10"/>
        <color theme="1"/>
        <rFont val="Arial"/>
        <family val="2"/>
      </rPr>
      <t>points</t>
    </r>
  </si>
  <si>
    <t>Our club updated our club profile on NFRW.org with the President’s name, contact address, and biography as well as club meeting dates, meeting location and website.</t>
  </si>
  <si>
    <t>4 points</t>
  </si>
  <si>
    <t>3 points</t>
  </si>
  <si>
    <t>Our club set aside funds in our budget to send a delegate(s) to State Federation meetings, conferences or conventions.</t>
  </si>
  <si>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</si>
  <si>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</si>
  <si>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</si>
  <si>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</si>
  <si>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</si>
  <si>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</si>
  <si>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</si>
  <si>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</si>
  <si>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</si>
  <si>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t>Leadership Development</t>
  </si>
  <si>
    <t>Legislation</t>
  </si>
  <si>
    <t>MELP/Literacy</t>
  </si>
  <si>
    <t>Parliamentarian</t>
  </si>
  <si>
    <t>Our club President attended a state federation or NFRW president’s training.</t>
  </si>
  <si>
    <t>Our club Treasurer attended a state federation or NFRW treasurer’s training.</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</si>
  <si>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</si>
  <si>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</si>
  <si>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</si>
  <si>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</si>
  <si>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</si>
  <si>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</si>
  <si>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</si>
  <si>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</si>
  <si>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Our club distributed new membership brochures to all members for recruitment.</t>
  </si>
  <si>
    <t>Programs</t>
  </si>
  <si>
    <t>Our club’s Legislative Chairman reports on local, state and federal legislation at our meetings.</t>
  </si>
  <si>
    <t xml:space="preserve">3 bonus points </t>
  </si>
  <si>
    <t>Campaign Activities</t>
  </si>
  <si>
    <t>Our club’s Campaign Chairman is responsible for the development of campaign activities and reporting all campaign hours to the State Campaign Chairman or State President who will in turn report to the NFRW Campaign Chair.</t>
  </si>
  <si>
    <t>Club representatives met with local and/or state elected officials or Party leaders to determine how we can maximize our participation and effectiveness in the election process.</t>
  </si>
  <si>
    <t>Our Club participated in a Voter Registration Drive.</t>
  </si>
  <si>
    <t xml:space="preserve">     </t>
  </si>
  <si>
    <t xml:space="preserve">Our Club has members who participate in the precinct / county GOP organization as either elected or appointed members. </t>
  </si>
  <si>
    <t>Our club recruited at least one member (with full membership privileges) to run for elected local, state or Party office or committee.</t>
  </si>
  <si>
    <t xml:space="preserve">3 points </t>
  </si>
  <si>
    <r>
      <t xml:space="preserve">Add 2 bonus points </t>
    </r>
    <r>
      <rPr>
        <sz val="10"/>
        <color theme="1"/>
        <rFont val="Arial"/>
        <family val="2"/>
      </rPr>
      <t>if a member of your club received an appointment to a local or state Party committee or special committee, either temporary or permanent.</t>
    </r>
  </si>
  <si>
    <t xml:space="preserve">2 points                      </t>
  </si>
  <si>
    <t>Our club entered their campaign hours on the NFRW website club page for our club.</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</si>
  <si>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</si>
  <si>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</si>
  <si>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</si>
  <si>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</si>
  <si>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</si>
  <si>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2 bonus points                 </t>
  </si>
  <si>
    <t xml:space="preserve">4 points                 </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</si>
  <si>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</si>
  <si>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</si>
  <si>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</si>
  <si>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</si>
  <si>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</si>
  <si>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</si>
  <si>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 xml:space="preserve">Membership &amp; Outreach </t>
  </si>
  <si>
    <r>
      <t xml:space="preserve">Add 2 bonus points if </t>
    </r>
    <r>
      <rPr>
        <sz val="10"/>
        <color theme="1"/>
        <rFont val="Arial"/>
        <family val="2"/>
      </rPr>
      <t>your club budgeted funds and/or sent a club member(s) or a candidate(s) to a campaign training school or seminar.</t>
    </r>
  </si>
  <si>
    <t>Points:</t>
  </si>
  <si>
    <t>Bonus Points:</t>
  </si>
  <si>
    <t>An entire meeting does not need to be devoted to a program in order to credit for that program. A meeting can have more than one topic/program presentation and get a credit for each.</t>
  </si>
  <si>
    <r>
      <t>Add 2 bonus points</t>
    </r>
    <r>
      <rPr>
        <sz val="10"/>
        <color theme="1"/>
        <rFont val="Arial"/>
        <family val="2"/>
      </rPr>
      <t xml:space="preserve"> if members acted on legislation as directed by the NFRW Legislative Committee.</t>
    </r>
  </si>
  <si>
    <t>Our club held an advocacy program &amp; implemented a plan of action to lobby our local, state and/or national elected officials.</t>
  </si>
  <si>
    <t xml:space="preserve">Our club participated in a telephone hotline, e-mail and/or letter writing campaign to promote GOP legislation at the local, state or national level.  </t>
  </si>
  <si>
    <t>Please give a brief description of the action taken and the legislation involved:</t>
  </si>
  <si>
    <r>
      <t xml:space="preserve">Add 3 bonus points </t>
    </r>
    <r>
      <rPr>
        <sz val="10"/>
        <color theme="1"/>
        <rFont val="Arial"/>
        <family val="2"/>
      </rPr>
      <t>if one or more members attended a local, State or NFRW’s Legislative Day on the Hill.</t>
    </r>
  </si>
  <si>
    <t>TOTAL POINTS – Programs Section</t>
  </si>
  <si>
    <t>Our Club develops a schedule for members to work in precinct/county/state GOP offices to help elect Republican Candidates.</t>
  </si>
  <si>
    <t>Total campaign hours:</t>
  </si>
  <si>
    <t>Total Points:</t>
  </si>
  <si>
    <t>Possible</t>
  </si>
  <si>
    <t>Earned</t>
  </si>
  <si>
    <t xml:space="preserve">5 points   </t>
  </si>
  <si>
    <t xml:space="preserve">5 bonus points            </t>
  </si>
  <si>
    <r>
      <t>Add 5 bonus points</t>
    </r>
    <r>
      <rPr>
        <sz val="10"/>
        <color theme="1"/>
        <rFont val="Arial"/>
        <family val="2"/>
      </rPr>
      <t xml:space="preserve"> if your club promoted, or worked in the campaign of a Republican women candidates(s).</t>
    </r>
  </si>
  <si>
    <t>We qualify for the following:</t>
  </si>
  <si>
    <t>Descriptions of Programs:</t>
  </si>
  <si>
    <t>Our club‘s Program Chairman oversees the planning and implementation of activities of the NFRW and works with the Club Achievement Awards Chair.</t>
  </si>
  <si>
    <t>Our club featured a state elected official or NFRW officer and/or board members as a speaker at one of our meetings.</t>
  </si>
  <si>
    <t>Number:</t>
  </si>
  <si>
    <r>
      <t xml:space="preserve">Publicity / Communications </t>
    </r>
    <r>
      <rPr>
        <sz val="9.5"/>
        <color theme="1"/>
        <rFont val="Arial"/>
        <family val="2"/>
      </rPr>
      <t>(newsletter, website, E-mail, Facebook, Twitter, Telephone)</t>
    </r>
  </si>
  <si>
    <t xml:space="preserve">Descriptions of Programs  </t>
  </si>
  <si>
    <t>Our club submitted our club Caring for America project to the NFRW website; Facebook page or Caring For America Committee Facebook page.</t>
  </si>
  <si>
    <t>Our club has a website which is updated on a regular basis.</t>
  </si>
  <si>
    <t>Our club has either a Facebook and/or Twitter account to reach out to members and potential members.</t>
  </si>
  <si>
    <t xml:space="preserve">3 points              </t>
  </si>
  <si>
    <t>Bronze Award (155 - 179 points)</t>
  </si>
  <si>
    <r>
      <t xml:space="preserve">Our club held at least five (5) meetings in </t>
    </r>
    <r>
      <rPr>
        <b/>
        <i/>
        <sz val="10"/>
        <color theme="1"/>
        <rFont val="Arial"/>
        <family val="2"/>
      </rPr>
      <t>2020.</t>
    </r>
  </si>
  <si>
    <r>
      <t xml:space="preserve">Our club held at least five (5) meetings in </t>
    </r>
    <r>
      <rPr>
        <b/>
        <i/>
        <sz val="10"/>
        <color theme="1"/>
        <rFont val="Arial"/>
        <family val="2"/>
      </rPr>
      <t>2021.</t>
    </r>
  </si>
  <si>
    <r>
      <t>Add 2 bonus points</t>
    </r>
    <r>
      <rPr>
        <sz val="10"/>
        <color theme="1"/>
        <rFont val="Arial"/>
        <family val="2"/>
      </rPr>
      <t xml:space="preserve"> if your club held 10 monthly meetings in </t>
    </r>
    <r>
      <rPr>
        <b/>
        <sz val="10"/>
        <color theme="1"/>
        <rFont val="Arial"/>
        <family val="2"/>
      </rPr>
      <t>2020</t>
    </r>
    <r>
      <rPr>
        <sz val="10"/>
        <color theme="1"/>
        <rFont val="Arial"/>
        <family val="2"/>
      </rPr>
      <t>.</t>
    </r>
  </si>
  <si>
    <r>
      <t>Add 2 bonus points</t>
    </r>
    <r>
      <rPr>
        <sz val="10"/>
        <color theme="1"/>
        <rFont val="Arial"/>
        <family val="2"/>
      </rPr>
      <t xml:space="preserve"> if your club held 10 monthly meetings in </t>
    </r>
    <r>
      <rPr>
        <b/>
        <sz val="10"/>
        <color theme="1"/>
        <rFont val="Arial"/>
        <family val="2"/>
      </rPr>
      <t>2021.</t>
    </r>
  </si>
  <si>
    <t>NFRW ACHIEVEMENT AWARDS 2020-2021</t>
  </si>
  <si>
    <r>
      <t xml:space="preserve">Our club submitted a club article for the NFRW Club Spotlight in </t>
    </r>
    <r>
      <rPr>
        <b/>
        <sz val="10"/>
        <color theme="1"/>
        <rFont val="Arial"/>
        <family val="2"/>
      </rPr>
      <t>2020 or 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</si>
  <si>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</si>
  <si>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</si>
  <si>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</si>
  <si>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2021</t>
    </r>
    <r>
      <rPr>
        <sz val="10"/>
        <color theme="1"/>
        <rFont val="Arial"/>
        <family val="2"/>
      </rPr>
      <t>.</t>
    </r>
  </si>
  <si>
    <r>
      <t xml:space="preserve">Our club president (or assigned proxy) attended at least two State Federation meetings or conferences in </t>
    </r>
    <r>
      <rPr>
        <b/>
        <sz val="10"/>
        <color theme="1"/>
        <rFont val="Arial"/>
        <family val="2"/>
      </rPr>
      <t>2020.</t>
    </r>
  </si>
  <si>
    <r>
      <t xml:space="preserve">Our club president (or assigned proxy) attended at least two State Federation meetings or conferences in </t>
    </r>
    <r>
      <rPr>
        <b/>
        <sz val="10"/>
        <color theme="1"/>
        <rFont val="Arial"/>
        <family val="2"/>
      </rPr>
      <t>2021.</t>
    </r>
  </si>
  <si>
    <r>
      <t xml:space="preserve">Our club held a fundraising event and/or project in </t>
    </r>
    <r>
      <rPr>
        <b/>
        <i/>
        <sz val="10"/>
        <color theme="1"/>
        <rFont val="Arial"/>
        <family val="2"/>
      </rPr>
      <t>2020 or 2021</t>
    </r>
    <r>
      <rPr>
        <sz val="10"/>
        <color theme="1"/>
        <rFont val="Arial"/>
        <family val="2"/>
      </rPr>
      <t>.</t>
    </r>
  </si>
  <si>
    <r>
      <t>Add 2 bonus points</t>
    </r>
    <r>
      <rPr>
        <sz val="10"/>
        <color theme="1"/>
        <rFont val="Arial"/>
        <family val="2"/>
      </rPr>
      <t xml:space="preserve"> if your club held a joint meeting with a Teenage Republican, College Republican or Young Republican club in </t>
    </r>
    <r>
      <rPr>
        <b/>
        <i/>
        <sz val="10"/>
        <color theme="1"/>
        <rFont val="Arial"/>
        <family val="2"/>
      </rPr>
      <t>2020 or 2021</t>
    </r>
    <r>
      <rPr>
        <sz val="10"/>
        <color theme="1"/>
        <rFont val="Arial"/>
        <family val="2"/>
      </rPr>
      <t>.</t>
    </r>
  </si>
  <si>
    <t>Program</t>
  </si>
  <si>
    <t>2019 membership / 2020 membership:</t>
  </si>
  <si>
    <t>2020 membership / 2021 membership:</t>
  </si>
  <si>
    <r>
      <t xml:space="preserve">Our club increased membership by a minimum of 10% in </t>
    </r>
    <r>
      <rPr>
        <b/>
        <i/>
        <sz val="10"/>
        <color theme="1"/>
        <rFont val="Arial"/>
        <family val="2"/>
      </rPr>
      <t>2020</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</si>
  <si>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2021</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</si>
  <si>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2020 or 2021.</t>
    </r>
  </si>
  <si>
    <r>
      <t xml:space="preserve">Our club had 80% of our </t>
    </r>
    <r>
      <rPr>
        <b/>
        <i/>
        <sz val="10"/>
        <color rgb="FF000000"/>
        <rFont val="Arial"/>
        <family val="2"/>
      </rPr>
      <t>2019</t>
    </r>
    <r>
      <rPr>
        <sz val="10"/>
        <color rgb="FF000000"/>
        <rFont val="Arial"/>
        <family val="2"/>
      </rPr>
      <t xml:space="preserve"> members renew in </t>
    </r>
    <r>
      <rPr>
        <b/>
        <i/>
        <sz val="10"/>
        <color rgb="FF000000"/>
        <rFont val="Arial"/>
        <family val="2"/>
      </rPr>
      <t>2020</t>
    </r>
    <r>
      <rPr>
        <i/>
        <sz val="10"/>
        <color rgb="FF000000"/>
        <rFont val="Arial"/>
        <family val="2"/>
      </rPr>
      <t>. (Does not include members lost due to extended health care, death or having moved from area.)</t>
    </r>
  </si>
  <si>
    <r>
      <t xml:space="preserve">Our club had 80% of our </t>
    </r>
    <r>
      <rPr>
        <b/>
        <i/>
        <sz val="10"/>
        <color rgb="FF000000"/>
        <rFont val="Arial"/>
        <family val="2"/>
      </rPr>
      <t>2020</t>
    </r>
    <r>
      <rPr>
        <sz val="10"/>
        <color rgb="FF000000"/>
        <rFont val="Arial"/>
        <family val="2"/>
      </rPr>
      <t xml:space="preserve"> members renew in </t>
    </r>
    <r>
      <rPr>
        <b/>
        <i/>
        <sz val="10"/>
        <color rgb="FF000000"/>
        <rFont val="Arial"/>
        <family val="2"/>
      </rPr>
      <t>2021</t>
    </r>
    <r>
      <rPr>
        <sz val="10"/>
        <color rgb="FF000000"/>
        <rFont val="Arial"/>
        <family val="2"/>
      </rPr>
      <t>.  (Does not include members lost due to extended health care, death or having moved from area.)</t>
    </r>
  </si>
  <si>
    <r>
      <t xml:space="preserve">Our club published and maintained a membership directory that was given to each of our club members in </t>
    </r>
    <r>
      <rPr>
        <b/>
        <i/>
        <sz val="10"/>
        <color theme="1"/>
        <rFont val="Arial"/>
        <family val="2"/>
      </rPr>
      <t xml:space="preserve">2020,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</si>
  <si>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2021, </t>
    </r>
    <r>
      <rPr>
        <sz val="10"/>
        <color theme="1"/>
        <rFont val="Arial"/>
        <family val="2"/>
      </rPr>
      <t>either hard copy or electronically.</t>
    </r>
  </si>
  <si>
    <r>
      <t xml:space="preserve">Our club held at least one program or workshop in </t>
    </r>
    <r>
      <rPr>
        <b/>
        <i/>
        <sz val="10"/>
        <color theme="1"/>
        <rFont val="Arial"/>
        <family val="2"/>
      </rPr>
      <t xml:space="preserve">2020 or 2021 </t>
    </r>
    <r>
      <rPr>
        <sz val="10"/>
        <color theme="1"/>
        <rFont val="Arial"/>
        <family val="2"/>
      </rPr>
      <t>where we invited our State’s National Committeeman, National Committeewoman, State Party Chairman, or local GOP Leaders to explain GOP plans of action.</t>
    </r>
  </si>
  <si>
    <r>
      <t xml:space="preserve">Our club held at least one program in </t>
    </r>
    <r>
      <rPr>
        <b/>
        <i/>
        <sz val="10"/>
        <color theme="1"/>
        <rFont val="Arial"/>
        <family val="2"/>
      </rPr>
      <t>2020 or 2021</t>
    </r>
    <r>
      <rPr>
        <sz val="10"/>
        <color theme="1"/>
        <rFont val="Arial"/>
        <family val="2"/>
      </rPr>
      <t xml:space="preserve"> on the purpose, programs, structure and brief history of the NFRW. This program may include a history of our State Federation.</t>
    </r>
  </si>
  <si>
    <r>
      <t xml:space="preserve">Add 3 bonus points </t>
    </r>
    <r>
      <rPr>
        <sz val="10"/>
        <color theme="1"/>
        <rFont val="Arial"/>
        <family val="2"/>
      </rPr>
      <t>if a NFRW Executive Committee Member, your State Federation President or State FRW representative presented the program mentioned above.</t>
    </r>
  </si>
  <si>
    <t>Our Club had member(s) attend or participate in a Women's Suffrage Centennial Celebration.</t>
  </si>
  <si>
    <t>Add five bonus points if your club used the NFRW Women's Suffrage Centennial Toolkit to plan a program or event to promote women's right to vote.</t>
  </si>
  <si>
    <r>
      <t xml:space="preserve">Our club members volunteered _____________ campaign hours. (Enter from NFRW Campaign Volunteer Hours Form) for the time period of </t>
    </r>
    <r>
      <rPr>
        <b/>
        <sz val="10"/>
        <color theme="1"/>
        <rFont val="Arial"/>
        <family val="2"/>
      </rPr>
      <t>July 1, 2019 through June 30,</t>
    </r>
    <r>
      <rPr>
        <sz val="10"/>
        <color theme="1"/>
        <rFont val="Arial"/>
        <family val="2"/>
      </rPr>
      <t xml:space="preserve"> </t>
    </r>
    <r>
      <rPr>
        <b/>
        <sz val="10"/>
        <color theme="1"/>
        <rFont val="Arial"/>
        <family val="2"/>
      </rPr>
      <t>2021</t>
    </r>
    <r>
      <rPr>
        <sz val="10"/>
        <color theme="1"/>
        <rFont val="Arial"/>
        <family val="2"/>
      </rPr>
      <t xml:space="preserve"> (must match campaign volunteer forms given to Presidents.)</t>
    </r>
  </si>
  <si>
    <t>Our club member(s) participated in a Get-Out-the-Vote Campaign (doorknocking and phone banking).</t>
  </si>
  <si>
    <t>Our club had member(s) attend a local, state or district GOP convention.</t>
  </si>
  <si>
    <t xml:space="preserve">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</si>
  <si>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</si>
  <si>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</si>
  <si>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 xml:space="preserve">Our club has at least one member who worked as a Campaign Manager in a campaign office, was an election board official, or a county, district or state party officer in </t>
    </r>
    <r>
      <rPr>
        <b/>
        <i/>
        <sz val="10"/>
        <color theme="1"/>
        <rFont val="Arial"/>
        <family val="2"/>
      </rPr>
      <t>2020 or 2021.</t>
    </r>
  </si>
  <si>
    <r>
      <t xml:space="preserve">Our club's participation helped register </t>
    </r>
    <r>
      <rPr>
        <b/>
        <u/>
        <sz val="10"/>
        <color theme="1"/>
        <rFont val="Arial"/>
        <family val="2"/>
      </rPr>
      <t>__________</t>
    </r>
    <r>
      <rPr>
        <sz val="10"/>
        <color theme="1"/>
        <rFont val="Arial"/>
        <family val="2"/>
      </rPr>
      <t xml:space="preserve">Republican voters from </t>
    </r>
    <r>
      <rPr>
        <b/>
        <i/>
        <sz val="10"/>
        <color theme="1"/>
        <rFont val="Arial"/>
        <family val="2"/>
      </rPr>
      <t>1/1/2020</t>
    </r>
    <r>
      <rPr>
        <b/>
        <sz val="10"/>
        <color theme="1"/>
        <rFont val="Arial"/>
        <family val="2"/>
      </rPr>
      <t xml:space="preserve"> through </t>
    </r>
    <r>
      <rPr>
        <b/>
        <i/>
        <sz val="10"/>
        <color theme="1"/>
        <rFont val="Arial"/>
        <family val="2"/>
      </rPr>
      <t>5/31/2021.</t>
    </r>
  </si>
  <si>
    <t>Our club held an essay contest for students in any grade K-12 to promote Americanism and Patriotism.</t>
  </si>
  <si>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2020.</t>
    </r>
  </si>
  <si>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2021.</t>
    </r>
  </si>
  <si>
    <r>
      <t xml:space="preserve">In </t>
    </r>
    <r>
      <rPr>
        <b/>
        <i/>
        <sz val="10"/>
        <color theme="1"/>
        <rFont val="Arial"/>
        <family val="2"/>
      </rPr>
      <t>2020</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</si>
  <si>
    <r>
      <t xml:space="preserve">In </t>
    </r>
    <r>
      <rPr>
        <b/>
        <i/>
        <sz val="10"/>
        <color theme="1"/>
        <rFont val="Arial"/>
        <family val="2"/>
      </rPr>
      <t>2021</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r>
      <rPr>
        <i/>
        <sz val="10"/>
        <color theme="1"/>
        <rFont val="Arial"/>
        <family val="2"/>
      </rPr>
      <t xml:space="preserve"> </t>
    </r>
  </si>
  <si>
    <t>Club Name/Club ID/State: ________________________________________________________________________</t>
  </si>
  <si>
    <t>Club President: _________________________________________________________________________________</t>
  </si>
  <si>
    <r>
      <t xml:space="preserve">Our club programs featured Republican speakers and/or GOP initiatives in both </t>
    </r>
    <r>
      <rPr>
        <b/>
        <i/>
        <sz val="10"/>
        <color theme="1"/>
        <rFont val="Arial"/>
        <family val="2"/>
      </rPr>
      <t>2020 and 2021.</t>
    </r>
  </si>
  <si>
    <t>TOTAL POINTS – Membership Development Section</t>
  </si>
  <si>
    <t>TOTAL POINTS – Leadership Development Section</t>
  </si>
  <si>
    <t>TOTAL POINTS – Community Relations Section</t>
  </si>
  <si>
    <r>
      <t xml:space="preserve">Our club sent names, addresses, e-mail and telephone numbers of the club’s elected officers to our State Federation President by January 1 to be forwarded to NFRW’s national headquarters in </t>
    </r>
    <r>
      <rPr>
        <b/>
        <i/>
        <sz val="10"/>
        <color theme="1"/>
        <rFont val="Arial"/>
        <family val="2"/>
      </rPr>
      <t>2020.</t>
    </r>
  </si>
  <si>
    <r>
      <t>Our club sent names, addresses, e-mail and telephone numbers of the club’s elected officers to our State Federation President by January 1 to be forwarded to NFRW’s national headquarters in</t>
    </r>
    <r>
      <rPr>
        <b/>
        <i/>
        <sz val="10"/>
        <color theme="1"/>
        <rFont val="Arial"/>
        <family val="2"/>
      </rPr>
      <t xml:space="preserve"> 2021.</t>
    </r>
  </si>
  <si>
    <r>
      <t xml:space="preserve">In </t>
    </r>
    <r>
      <rPr>
        <b/>
        <i/>
        <sz val="10"/>
        <color theme="1"/>
        <rFont val="Arial"/>
        <family val="2"/>
      </rPr>
      <t>2020</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</si>
  <si>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2021</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</si>
  <si>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2020</t>
    </r>
    <r>
      <rPr>
        <i/>
        <sz val="10"/>
        <color theme="1"/>
        <rFont val="Arial"/>
        <family val="2"/>
      </rPr>
      <t>,</t>
    </r>
    <r>
      <rPr>
        <b/>
        <i/>
        <sz val="10"/>
        <color theme="1"/>
        <rFont val="Arial"/>
        <family val="2"/>
      </rPr>
      <t xml:space="preserve"> </t>
    </r>
    <r>
      <rPr>
        <sz val="10"/>
        <color theme="1"/>
        <rFont val="Arial"/>
        <family val="2"/>
      </rPr>
      <t>our club paid their service charge to the State Federation by our state’s deadline to be forwarded to NFRW national headquarters in compliance with NFRW’s deadlines.</t>
    </r>
  </si>
  <si>
    <r>
      <t xml:space="preserve">In </t>
    </r>
    <r>
      <rPr>
        <b/>
        <i/>
        <sz val="10"/>
        <color theme="1"/>
        <rFont val="Arial"/>
        <family val="2"/>
      </rPr>
      <t>2021</t>
    </r>
    <r>
      <rPr>
        <i/>
        <sz val="10"/>
        <color theme="1"/>
        <rFont val="Arial"/>
        <family val="2"/>
      </rPr>
      <t>,</t>
    </r>
    <r>
      <rPr>
        <sz val="10"/>
        <color theme="1"/>
        <rFont val="Arial"/>
        <family val="2"/>
      </rPr>
      <t>our club paid their service charge to the State Federation by our state’s deadline to be forwarded to NFRW national headquarters in compliance with NFRW’s deadlines.</t>
    </r>
  </si>
  <si>
    <r>
      <t xml:space="preserve">Our club will budget for and send a delegate to NFRW’s 41st Biennial Convention to be held in Orlando, Florida </t>
    </r>
    <r>
      <rPr>
        <b/>
        <i/>
        <sz val="10"/>
        <color theme="1"/>
        <rFont val="Arial"/>
        <family val="2"/>
      </rPr>
      <t xml:space="preserve">September 2021. </t>
    </r>
  </si>
  <si>
    <r>
      <t xml:space="preserve">In </t>
    </r>
    <r>
      <rPr>
        <b/>
        <i/>
        <sz val="10"/>
        <color theme="1"/>
        <rFont val="Arial"/>
        <family val="2"/>
      </rPr>
      <t>2020 or 2021</t>
    </r>
    <r>
      <rPr>
        <sz val="10"/>
        <color theme="1"/>
        <rFont val="Arial"/>
        <family val="2"/>
      </rPr>
      <t xml:space="preserve"> our club reviewed its club bylaws for possible improvement and to determine if they were in agreement with our State and National Federation bylaws.</t>
    </r>
  </si>
  <si>
    <r>
      <t xml:space="preserve">Our club membership increased by 20% or more in </t>
    </r>
    <r>
      <rPr>
        <b/>
        <i/>
        <sz val="10"/>
        <color theme="1"/>
        <rFont val="Arial"/>
        <family val="2"/>
      </rPr>
      <t>2020 (per the above membership totals for 2019 and 2020).</t>
    </r>
  </si>
  <si>
    <r>
      <t xml:space="preserve">Our Club membership increased by 20% or more in </t>
    </r>
    <r>
      <rPr>
        <b/>
        <i/>
        <sz val="10"/>
        <color theme="1"/>
        <rFont val="Arial"/>
        <family val="2"/>
      </rPr>
      <t>2021 (per the above membership totals for 2020 and 2021).</t>
    </r>
  </si>
  <si>
    <r>
      <rPr>
        <sz val="10"/>
        <color theme="1"/>
        <rFont val="Arial"/>
        <family val="2"/>
      </rPr>
      <t xml:space="preserve">Our club gives each new club officer and committee chairman  a copy of club, state and NFRW bylaws in </t>
    </r>
    <r>
      <rPr>
        <b/>
        <sz val="10"/>
        <color theme="1"/>
        <rFont val="Arial"/>
        <family val="2"/>
      </rPr>
      <t>2020 and/or 2021</t>
    </r>
    <r>
      <rPr>
        <sz val="10"/>
        <color theme="1"/>
        <rFont val="Arial"/>
        <family val="2"/>
      </rPr>
      <t>.</t>
    </r>
  </si>
  <si>
    <t xml:space="preserve">3 bonus points          </t>
  </si>
  <si>
    <r>
      <t>Add 3 bonus points</t>
    </r>
    <r>
      <rPr>
        <sz val="10"/>
        <color theme="1"/>
        <rFont val="Arial"/>
        <family val="2"/>
      </rPr>
      <t xml:space="preserve"> if your club participates in or establishes a scholarship to benefit a needful Republican woman in your region.</t>
    </r>
  </si>
  <si>
    <r>
      <rPr>
        <sz val="10"/>
        <color theme="1"/>
        <rFont val="Arial"/>
        <family val="2"/>
      </rPr>
      <t xml:space="preserve">In </t>
    </r>
    <r>
      <rPr>
        <b/>
        <i/>
        <sz val="10"/>
        <color theme="1"/>
        <rFont val="Arial"/>
        <family val="2"/>
      </rPr>
      <t>2020 or 2021</t>
    </r>
    <r>
      <rPr>
        <sz val="10"/>
        <color theme="1"/>
        <rFont val="Arial"/>
        <family val="2"/>
      </rPr>
      <t xml:space="preserve"> your club helped start, financially supported or mentored a Young Republicans, Teenage Republican, New Generation and/or College Republican Group.</t>
    </r>
    <r>
      <rPr>
        <i/>
        <sz val="10"/>
        <color theme="1"/>
        <rFont val="Arial"/>
        <family val="2"/>
      </rPr>
      <t xml:space="preserve"> </t>
    </r>
    <r>
      <rPr>
        <i/>
        <sz val="10"/>
        <color rgb="FFFF0000"/>
        <rFont val="Arial"/>
        <family val="2"/>
      </rPr>
      <t>Describe club support/actions.</t>
    </r>
  </si>
  <si>
    <r>
      <t xml:space="preserve">Our club held at least one function in </t>
    </r>
    <r>
      <rPr>
        <b/>
        <i/>
        <sz val="10"/>
        <color theme="1"/>
        <rFont val="Arial"/>
        <family val="2"/>
      </rPr>
      <t xml:space="preserve">2020 or 2021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</si>
  <si>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held a program and/or workshop on Leadership Development in </t>
    </r>
    <r>
      <rPr>
        <b/>
        <i/>
        <sz val="10"/>
        <color theme="1"/>
        <rFont val="Arial"/>
        <family val="2"/>
      </rPr>
      <t>2020 or 2021</t>
    </r>
    <r>
      <rPr>
        <sz val="10"/>
        <color theme="1"/>
        <rFont val="Arial"/>
        <family val="2"/>
      </rPr>
      <t xml:space="preserve">. </t>
    </r>
    <r>
      <rPr>
        <i/>
        <sz val="10"/>
        <color rgb="FFFF0000"/>
        <rFont val="Arial"/>
        <family val="2"/>
      </rPr>
      <t>Describe program or workshop.</t>
    </r>
  </si>
  <si>
    <r>
      <t>Our club held Republican candidate panels, forums and/or debates to which the public was invited and encouraged to attend.</t>
    </r>
    <r>
      <rPr>
        <i/>
        <sz val="10"/>
        <color rgb="FFFF0000"/>
        <rFont val="Arial"/>
        <family val="2"/>
      </rPr>
      <t xml:space="preserve">  Give a brief description of the event.</t>
    </r>
  </si>
  <si>
    <r>
      <t xml:space="preserve">Our club members studied, drafted or acted upon legislation in </t>
    </r>
    <r>
      <rPr>
        <b/>
        <i/>
        <sz val="10"/>
        <color theme="1"/>
        <rFont val="Arial"/>
        <family val="2"/>
      </rPr>
      <t>2020 or 2021.</t>
    </r>
    <r>
      <rPr>
        <sz val="10"/>
        <color theme="1"/>
        <rFont val="Arial"/>
        <family val="2"/>
      </rPr>
      <t xml:space="preserve">  </t>
    </r>
    <r>
      <rPr>
        <i/>
        <sz val="10"/>
        <color rgb="FFFF0000"/>
        <rFont val="Arial"/>
        <family val="2"/>
      </rPr>
      <t>Include name/bill number and action taken.</t>
    </r>
  </si>
  <si>
    <r>
      <t xml:space="preserve">Our club held at least 3 programs on current legislative issues on either the state or national level were held in </t>
    </r>
    <r>
      <rPr>
        <b/>
        <sz val="10"/>
        <color theme="1"/>
        <rFont val="Arial"/>
        <family val="2"/>
      </rPr>
      <t>2021</t>
    </r>
    <r>
      <rPr>
        <sz val="10"/>
        <color theme="1"/>
        <rFont val="Arial"/>
        <family val="2"/>
      </rPr>
      <t>.</t>
    </r>
    <r>
      <rPr>
        <i/>
        <sz val="10"/>
        <color rgb="FFFF0000"/>
        <rFont val="Arial"/>
        <family val="2"/>
      </rPr>
      <t xml:space="preserve"> Describe issues.</t>
    </r>
  </si>
  <si>
    <r>
      <t xml:space="preserve">Our club held at least 3 programs on current legislative issues on either the state or national level were held in </t>
    </r>
    <r>
      <rPr>
        <b/>
        <sz val="10"/>
        <color theme="1"/>
        <rFont val="Arial"/>
        <family val="2"/>
      </rPr>
      <t>2020</t>
    </r>
    <r>
      <rPr>
        <sz val="10"/>
        <color theme="1"/>
        <rFont val="Arial"/>
        <family val="2"/>
      </rPr>
      <t xml:space="preserve">. </t>
    </r>
    <r>
      <rPr>
        <i/>
        <sz val="10"/>
        <color rgb="FFFF0000"/>
        <rFont val="Arial"/>
        <family val="2"/>
      </rPr>
      <t>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</si>
  <si>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</si>
  <si>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</si>
  <si>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</si>
  <si>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</si>
  <si>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</si>
  <si>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#4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</si>
  <si>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</si>
  <si>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</si>
  <si>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</si>
  <si>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</si>
  <si>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</si>
  <si>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</si>
  <si>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</si>
  <si>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</si>
  <si>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</si>
  <si>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</si>
  <si>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</si>
  <si>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</si>
  <si>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</si>
  <si>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</si>
  <si>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</si>
  <si>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</si>
  <si>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</si>
  <si>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t>Our club submitted our club Caring for America project to the Caring For America Committee for the 2021 NFRW Biennial Convention.</t>
  </si>
  <si>
    <r>
      <t>5 points</t>
    </r>
    <r>
      <rPr>
        <sz val="12"/>
        <color theme="1"/>
        <rFont val="Arial"/>
        <family val="2"/>
      </rPr>
      <t xml:space="preserve">                 </t>
    </r>
  </si>
  <si>
    <r>
      <t xml:space="preserve">5 </t>
    </r>
    <r>
      <rPr>
        <sz val="10"/>
        <color theme="1"/>
        <rFont val="Arial"/>
        <family val="2"/>
      </rPr>
      <t>points</t>
    </r>
  </si>
  <si>
    <t>2 point</t>
  </si>
  <si>
    <t xml:space="preserve">4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</si>
  <si>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</si>
  <si>
    <t>Silver Award (180 -204 points)</t>
  </si>
  <si>
    <t>Gold Award (205 - 229 points)</t>
  </si>
  <si>
    <t>Diamond Award (230 points or above)</t>
  </si>
  <si>
    <r>
      <t>Add 5 bonus points</t>
    </r>
    <r>
      <rPr>
        <sz val="10"/>
        <color rgb="FF000000"/>
        <rFont val="Arial"/>
        <family val="2"/>
      </rPr>
      <t xml:space="preserve"> if your club donated at least $25.00 dollars to the NFRW Trust in either </t>
    </r>
    <r>
      <rPr>
        <b/>
        <sz val="10"/>
        <color rgb="FF000000"/>
        <rFont val="Arial"/>
        <family val="2"/>
      </rPr>
      <t>2020</t>
    </r>
    <r>
      <rPr>
        <sz val="10"/>
        <color rgb="FF000000"/>
        <rFont val="Arial"/>
        <family val="2"/>
      </rPr>
      <t xml:space="preserve"> or </t>
    </r>
    <r>
      <rPr>
        <b/>
        <sz val="10"/>
        <color rgb="FF000000"/>
        <rFont val="Arial"/>
        <family val="2"/>
      </rPr>
      <t>2021</t>
    </r>
    <r>
      <rPr>
        <sz val="10"/>
        <color rgb="FF000000"/>
        <rFont val="Arial"/>
        <family val="2"/>
      </rPr>
      <t>.</t>
    </r>
  </si>
  <si>
    <r>
      <t xml:space="preserve">Add 3 bonus points if </t>
    </r>
    <r>
      <rPr>
        <sz val="10"/>
        <color theme="1"/>
        <rFont val="Arial"/>
        <family val="2"/>
      </rPr>
      <t xml:space="preserve">each new club officer and committee chairman are given a copy of the NFRW Leaders Guide and Officer Training Guide (revised 2014) or NFRW Leadership Development Handbook in </t>
    </r>
    <r>
      <rPr>
        <b/>
        <sz val="10"/>
        <color theme="1"/>
        <rFont val="Arial"/>
        <family val="2"/>
      </rPr>
      <t>2020 and/or 2021</t>
    </r>
    <r>
      <rPr>
        <sz val="10"/>
        <color theme="1"/>
        <rFont val="Arial"/>
        <family val="2"/>
      </rPr>
      <t>.</t>
    </r>
  </si>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</sst>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sz val="9.5"/>
      <color theme="1"/>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63">
    <xf numFmtId="0" fontId="0" fillId="0" borderId="0" xfId="0"/>
    <xf numFmtId="0" fontId="0" fillId="0" borderId="0" xfId="0" applyProtection="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0" fillId="0" borderId="0" xfId="0" applyAlignment="1" applyProtection="1">
      <protection locked="0"/>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0" fillId="0" borderId="0" xfId="0" applyFont="1"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0" fillId="0" borderId="0" xfId="0" applyAlignment="1" applyProtection="1"/>
    <xf numFmtId="0" fontId="5" fillId="0" borderId="0" xfId="0" applyFont="1" applyAlignment="1" applyProtection="1">
      <alignment vertical="center" wrapText="1"/>
    </xf>
    <xf numFmtId="0" fontId="6" fillId="0" borderId="0" xfId="0" applyFont="1" applyAlignment="1" applyProtection="1">
      <alignment vertical="center" wrapText="1"/>
    </xf>
    <xf numFmtId="0" fontId="9" fillId="0" borderId="0" xfId="0" applyFont="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vertical="top" wrapText="1"/>
    </xf>
    <xf numFmtId="0" fontId="12" fillId="0" borderId="0" xfId="0" applyFont="1" applyAlignment="1" applyProtection="1">
      <alignment vertical="center" wrapText="1"/>
    </xf>
    <xf numFmtId="0" fontId="2" fillId="0" borderId="0" xfId="0" applyFont="1" applyAlignment="1" applyProtection="1">
      <alignment vertical="center" wrapText="1"/>
    </xf>
    <xf numFmtId="0" fontId="21" fillId="0" borderId="0" xfId="0" applyFont="1" applyAlignment="1" applyProtection="1"/>
    <xf numFmtId="0" fontId="0" fillId="0" borderId="0" xfId="0" applyBorder="1" applyAlignment="1" applyProtection="1">
      <protection locked="0"/>
    </xf>
    <xf numFmtId="0" fontId="24" fillId="0" borderId="0" xfId="0" applyFont="1" applyAlignment="1" applyProtection="1">
      <alignment vertical="center" wrapText="1"/>
    </xf>
    <xf numFmtId="0" fontId="26" fillId="0" borderId="2" xfId="0" applyFont="1" applyBorder="1" applyAlignment="1" applyProtection="1">
      <alignment vertical="top" wrapText="1"/>
      <protection locked="0"/>
    </xf>
    <xf numFmtId="0" fontId="6" fillId="0" borderId="1" xfId="0" applyFont="1" applyBorder="1" applyAlignment="1" applyProtection="1">
      <alignment horizontal="center" wrapText="1"/>
      <protection locked="0"/>
    </xf>
    <xf numFmtId="0" fontId="24" fillId="2" borderId="2"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5" fillId="0" borderId="0" xfId="0" applyFont="1" applyFill="1" applyAlignment="1" applyProtection="1">
      <alignment horizontal="left" wrapText="1"/>
    </xf>
    <xf numFmtId="0" fontId="5" fillId="0" borderId="1" xfId="0" applyFont="1" applyFill="1" applyBorder="1" applyAlignment="1" applyProtection="1">
      <alignment horizontal="right" wrapText="1"/>
      <protection locked="0"/>
    </xf>
    <xf numFmtId="0" fontId="5" fillId="0" borderId="0" xfId="0" applyFont="1" applyFill="1" applyAlignment="1" applyProtection="1">
      <alignment wrapText="1"/>
    </xf>
    <xf numFmtId="0" fontId="5" fillId="0" borderId="0" xfId="0" applyFont="1" applyFill="1" applyAlignment="1" applyProtection="1">
      <alignment horizontal="right" wrapText="1"/>
      <protection locked="0"/>
    </xf>
    <xf numFmtId="0" fontId="0" fillId="0" borderId="0" xfId="0" applyFill="1" applyAlignment="1" applyProtection="1">
      <protection locked="0"/>
    </xf>
    <xf numFmtId="0" fontId="0" fillId="0" borderId="0" xfId="0" applyFill="1" applyProtection="1">
      <protection locked="0"/>
    </xf>
    <xf numFmtId="0" fontId="5" fillId="0" borderId="0" xfId="0" applyFont="1" applyFill="1" applyAlignment="1" applyProtection="1">
      <alignment vertical="center" wrapText="1"/>
    </xf>
    <xf numFmtId="0" fontId="0" fillId="0" borderId="0" xfId="0" applyFill="1" applyAlignment="1" applyProtection="1">
      <alignment horizontal="center"/>
    </xf>
    <xf numFmtId="0" fontId="0" fillId="0" borderId="0" xfId="0" applyFill="1" applyAlignment="1" applyProtection="1"/>
    <xf numFmtId="0" fontId="21" fillId="0" borderId="0" xfId="0" applyFont="1" applyFill="1" applyAlignment="1" applyProtection="1"/>
    <xf numFmtId="0" fontId="0" fillId="0" borderId="0" xfId="0" applyFill="1" applyProtection="1"/>
    <xf numFmtId="0" fontId="17" fillId="0" borderId="0" xfId="0" applyFont="1" applyFill="1" applyAlignment="1" applyProtection="1"/>
    <xf numFmtId="0" fontId="6"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5"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alignment horizontal="right"/>
      <protection locked="0"/>
    </xf>
    <xf numFmtId="0" fontId="16" fillId="0" borderId="0" xfId="0" applyFont="1" applyFill="1" applyBorder="1" applyAlignment="1" applyProtection="1">
      <alignment horizontal="right" wrapText="1"/>
      <protection locked="0"/>
    </xf>
    <xf numFmtId="0" fontId="5" fillId="0" borderId="3"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0" fontId="8" fillId="0" borderId="0" xfId="0" applyFont="1" applyFill="1" applyAlignment="1" applyProtection="1">
      <alignment horizontal="left" wrapText="1"/>
    </xf>
    <xf numFmtId="0" fontId="5" fillId="0" borderId="6" xfId="0" applyFont="1" applyFill="1" applyBorder="1" applyAlignment="1" applyProtection="1">
      <alignment horizontal="right" wrapText="1"/>
      <protection locked="0"/>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wrapTex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right" wrapText="1"/>
      <protection locked="0"/>
    </xf>
    <xf numFmtId="0" fontId="16" fillId="0" borderId="1" xfId="0" applyFont="1" applyFill="1" applyBorder="1" applyAlignment="1" applyProtection="1">
      <alignment horizontal="center" wrapText="1"/>
      <protection locked="0"/>
    </xf>
    <xf numFmtId="0" fontId="5" fillId="0" borderId="0" xfId="0" applyFont="1" applyFill="1" applyAlignment="1" applyProtection="1">
      <alignment horizontal="right" vertical="center" wrapText="1"/>
      <protection locked="0"/>
    </xf>
    <xf numFmtId="0" fontId="5"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0" fillId="0" borderId="0" xfId="0" applyFill="1" applyAlignment="1" applyProtection="1">
      <alignment horizontal="right"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7" fillId="0" borderId="0" xfId="0" applyFont="1" applyFill="1" applyAlignment="1" applyProtection="1">
      <alignment horizontal="right" vertical="center" wrapText="1"/>
      <protection locked="0"/>
    </xf>
    <xf numFmtId="0" fontId="0" fillId="0" borderId="0" xfId="0" applyFill="1" applyAlignment="1" applyProtection="1">
      <alignment horizontal="left" wrapText="1"/>
    </xf>
    <xf numFmtId="0" fontId="0" fillId="0" borderId="0" xfId="0" applyFill="1" applyAlignment="1" applyProtection="1">
      <alignment horizontal="right" wrapText="1"/>
      <protection locked="0"/>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horizontal="right"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right" vertical="center" wrapText="1"/>
      <protection locked="0"/>
    </xf>
    <xf numFmtId="0" fontId="28" fillId="0" borderId="0" xfId="0" applyFont="1" applyFill="1" applyAlignment="1" applyProtection="1">
      <alignment horizontal="center"/>
      <protection locked="0"/>
    </xf>
    <xf numFmtId="0" fontId="34" fillId="0" borderId="0" xfId="0" applyFont="1" applyFill="1" applyAlignment="1" applyProtection="1">
      <alignment horizontal="left"/>
      <protection locked="0"/>
    </xf>
    <xf numFmtId="0" fontId="20"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20" fillId="0" borderId="0" xfId="0" applyFont="1" applyBorder="1" applyAlignment="1" applyProtection="1">
      <alignment horizontal="left"/>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8" fillId="0" borderId="0" xfId="0" applyFont="1" applyFill="1" applyBorder="1" applyAlignment="1" applyProtection="1">
      <alignment horizontal="left" wrapText="1"/>
      <protection locked="0"/>
    </xf>
    <xf numFmtId="0" fontId="18" fillId="0" borderId="0" xfId="0" applyFont="1" applyFill="1" applyBorder="1" applyAlignment="1" applyProtection="1">
      <alignment horizontal="right" wrapText="1"/>
      <protection locked="0"/>
    </xf>
    <xf numFmtId="0" fontId="18" fillId="0" borderId="0" xfId="0" applyFont="1" applyFill="1"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0" fillId="0" borderId="0" xfId="0" applyFill="1" applyBorder="1" applyAlignment="1" applyProtection="1">
      <alignment horizontal="right"/>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16" fillId="0" borderId="1" xfId="0" applyFont="1" applyFill="1" applyBorder="1" applyAlignment="1" applyProtection="1">
      <alignment wrapText="1"/>
      <protection locked="0"/>
    </xf>
    <xf numFmtId="0" fontId="6" fillId="0" borderId="0" xfId="0" applyFont="1" applyFill="1" applyBorder="1" applyAlignment="1" applyProtection="1">
      <alignment horizontal="left" wrapText="1"/>
      <protection locked="0"/>
    </xf>
    <xf numFmtId="0" fontId="16" fillId="0" borderId="0" xfId="0" applyFont="1" applyFill="1" applyBorder="1" applyAlignment="1" applyProtection="1">
      <alignment wrapText="1"/>
      <protection locked="0"/>
    </xf>
    <xf numFmtId="0" fontId="16" fillId="0" borderId="0"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right" vertical="center" wrapText="1"/>
      <protection locked="0"/>
    </xf>
    <xf numFmtId="0" fontId="6" fillId="0" borderId="0" xfId="0" applyFont="1" applyFill="1" applyAlignment="1" applyProtection="1">
      <alignment horizontal="left" wrapText="1"/>
      <protection locked="0"/>
    </xf>
    <xf numFmtId="0" fontId="5" fillId="0" borderId="5" xfId="0" applyFont="1" applyFill="1" applyBorder="1" applyAlignment="1" applyProtection="1">
      <alignment horizontal="right"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protection locked="0"/>
    </xf>
    <xf numFmtId="0" fontId="7" fillId="0" borderId="0" xfId="0" applyFont="1" applyFill="1" applyAlignment="1" applyProtection="1">
      <alignment vertical="center" wrapText="1"/>
      <protection locked="0"/>
    </xf>
    <xf numFmtId="0" fontId="5" fillId="0" borderId="0" xfId="0" applyFont="1" applyAlignment="1" applyProtection="1">
      <alignment horizontal="center" vertical="center" wrapText="1"/>
      <protection locked="0"/>
    </xf>
    <xf numFmtId="0" fontId="0" fillId="0" borderId="0" xfId="0" applyFill="1" applyAlignment="1" applyProtection="1">
      <alignment wrapText="1"/>
      <protection locked="0"/>
    </xf>
    <xf numFmtId="0" fontId="5" fillId="0" borderId="0" xfId="0" applyFont="1" applyFill="1" applyAlignment="1" applyProtection="1">
      <alignment vertical="top" wrapText="1"/>
      <protection locked="0"/>
    </xf>
    <xf numFmtId="0" fontId="6" fillId="0" borderId="5" xfId="0" applyFont="1" applyFill="1" applyBorder="1" applyAlignment="1" applyProtection="1">
      <alignment horizontal="right" wrapText="1"/>
      <protection locked="0"/>
    </xf>
    <xf numFmtId="0" fontId="6" fillId="0" borderId="0" xfId="0" applyFont="1" applyFill="1" applyAlignment="1" applyProtection="1">
      <alignment wrapText="1"/>
      <protection locked="0"/>
    </xf>
    <xf numFmtId="0" fontId="5"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right" vertical="top"/>
      <protection locked="0"/>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0" fontId="2" fillId="0" borderId="0" xfId="0" applyFont="1" applyFill="1" applyAlignment="1" applyProtection="1">
      <alignment horizontal="left"/>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right"/>
      <protection locked="0"/>
    </xf>
    <xf numFmtId="0" fontId="5" fillId="0" borderId="4" xfId="0"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0" fillId="0" borderId="2" xfId="0" applyFill="1" applyBorder="1" applyAlignment="1" applyProtection="1">
      <alignment horizontal="center"/>
      <protection locked="0"/>
    </xf>
    <xf numFmtId="0" fontId="27" fillId="0" borderId="0" xfId="0" applyFont="1" applyFill="1" applyAlignment="1" applyProtection="1">
      <alignment horizontal="right" vertical="center" wrapText="1"/>
      <protection locked="0"/>
    </xf>
    <xf numFmtId="0" fontId="28" fillId="0" borderId="0" xfId="0" applyFont="1" applyFill="1" applyProtection="1">
      <protection locked="0"/>
    </xf>
    <xf numFmtId="0" fontId="29" fillId="0" borderId="0" xfId="0" applyFont="1" applyFill="1" applyAlignment="1" applyProtection="1">
      <alignment vertical="center" wrapText="1"/>
      <protection locked="0"/>
    </xf>
    <xf numFmtId="0" fontId="28" fillId="0" borderId="0" xfId="0" applyFont="1" applyProtection="1">
      <protection locked="0"/>
    </xf>
    <xf numFmtId="0" fontId="30" fillId="0" borderId="0" xfId="0" applyFont="1" applyAlignment="1" applyProtection="1">
      <alignment vertical="center" wrapText="1"/>
      <protection locked="0"/>
    </xf>
    <xf numFmtId="0" fontId="31" fillId="0" borderId="0" xfId="0" applyFont="1" applyFill="1" applyProtection="1">
      <protection locked="0"/>
    </xf>
    <xf numFmtId="0" fontId="21" fillId="0" borderId="0" xfId="0" applyFont="1" applyFill="1" applyAlignment="1" applyProtection="1">
      <alignment horizontal="center"/>
      <protection locked="0"/>
    </xf>
    <xf numFmtId="0" fontId="33" fillId="0" borderId="0" xfId="0" applyFont="1" applyFill="1" applyAlignment="1" applyProtection="1">
      <alignment vertical="center"/>
      <protection locked="0"/>
    </xf>
    <xf numFmtId="0" fontId="16" fillId="0" borderId="0" xfId="0" applyFont="1" applyFill="1" applyAlignment="1" applyProtection="1">
      <alignment horizontal="center" wrapText="1"/>
      <protection locked="0"/>
    </xf>
    <xf numFmtId="0" fontId="16" fillId="0" borderId="0" xfId="0" applyFont="1" applyAlignment="1" applyProtection="1">
      <alignment horizontal="center" wrapText="1"/>
      <protection locked="0"/>
    </xf>
    <xf numFmtId="0" fontId="5" fillId="0" borderId="0" xfId="0" applyFont="1" applyFill="1" applyAlignment="1" applyProtection="1">
      <alignment vertical="top" wrapText="1"/>
    </xf>
    <xf numFmtId="0" fontId="8" fillId="0" borderId="0" xfId="0" applyFont="1" applyFill="1" applyAlignment="1" applyProtection="1">
      <alignment vertical="center" wrapText="1"/>
    </xf>
    <xf numFmtId="0" fontId="23" fillId="0" borderId="0" xfId="0" applyFont="1" applyAlignment="1" applyProtection="1">
      <alignment vertical="center" wrapText="1"/>
    </xf>
    <xf numFmtId="0" fontId="16" fillId="2" borderId="0" xfId="0" applyFont="1" applyFill="1" applyAlignment="1" applyProtection="1">
      <alignment horizontal="center" wrapText="1"/>
      <protection locked="0"/>
    </xf>
    <xf numFmtId="0" fontId="32" fillId="2" borderId="0" xfId="0" applyFont="1" applyFill="1" applyAlignment="1" applyProtection="1">
      <alignment horizontal="center" wrapText="1"/>
      <protection locked="0"/>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Border="1" applyAlignment="1" applyProtection="1">
      <alignment horizontal="center" wrapText="1"/>
      <protection locked="0"/>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protection locked="0"/>
    </xf>
    <xf numFmtId="0" fontId="0" fillId="0" borderId="0" xfId="0" applyFill="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8"/>
  <sheetViews>
    <sheetView tabSelected="1" zoomScaleNormal="100" workbookViewId="0">
      <selection activeCell="H93" sqref="H93"/>
    </sheetView>
  </sheetViews>
  <sheetFormatPr defaultColWidth="8.85546875" defaultRowHeight="15" x14ac:dyDescent="0.25"/>
  <cols>
    <col min="1" max="1" width="8.28515625" style="52" customWidth="1"/>
    <col min="2" max="2" width="7.140625" style="53" customWidth="1"/>
    <col min="3" max="3" width="2.7109375" style="41" customWidth="1"/>
    <col min="4" max="4" width="8.28515625" style="52" customWidth="1"/>
    <col min="5" max="5" width="7.5703125" style="53" customWidth="1"/>
    <col min="6" max="6" width="2.7109375" style="1" customWidth="1"/>
    <col min="7" max="7" width="84.28515625" style="1" customWidth="1"/>
    <col min="8" max="8" width="32.85546875" style="1" customWidth="1"/>
    <col min="9" max="16384" width="8.85546875" style="1"/>
  </cols>
  <sheetData>
    <row r="1" spans="1:9" ht="19.149999999999999" customHeight="1" x14ac:dyDescent="0.35">
      <c r="A1" s="154" t="s">
        <v>96</v>
      </c>
      <c r="B1" s="154"/>
      <c r="C1" s="154"/>
      <c r="D1" s="154"/>
      <c r="E1" s="154"/>
      <c r="F1" s="154"/>
      <c r="G1" s="154"/>
      <c r="H1" s="154"/>
    </row>
    <row r="2" spans="1:9" ht="24" customHeight="1" x14ac:dyDescent="0.25">
      <c r="A2" s="155" t="s">
        <v>134</v>
      </c>
      <c r="B2" s="155"/>
      <c r="C2" s="155"/>
      <c r="D2" s="155"/>
      <c r="E2" s="155"/>
      <c r="F2" s="155"/>
      <c r="G2" s="155"/>
      <c r="H2" s="155"/>
    </row>
    <row r="3" spans="1:9" ht="24" customHeight="1" x14ac:dyDescent="0.25">
      <c r="A3" s="156" t="s">
        <v>135</v>
      </c>
      <c r="B3" s="156"/>
      <c r="C3" s="156"/>
      <c r="D3" s="156"/>
      <c r="E3" s="156"/>
      <c r="F3" s="156"/>
      <c r="G3" s="156"/>
      <c r="H3" s="156"/>
    </row>
    <row r="4" spans="1:9" ht="15" customHeight="1" x14ac:dyDescent="0.25">
      <c r="A4" s="99"/>
      <c r="B4" s="100"/>
      <c r="C4" s="101"/>
      <c r="D4" s="99"/>
      <c r="E4" s="100"/>
      <c r="F4" s="102"/>
      <c r="G4" s="102"/>
      <c r="H4" s="102"/>
    </row>
    <row r="5" spans="1:9" ht="20.100000000000001" customHeight="1" x14ac:dyDescent="0.25">
      <c r="A5" s="64" t="s">
        <v>0</v>
      </c>
      <c r="B5" s="103"/>
      <c r="C5" s="104"/>
      <c r="D5" s="104"/>
      <c r="E5" s="103"/>
      <c r="F5" s="105"/>
      <c r="G5" s="105"/>
    </row>
    <row r="6" spans="1:9" ht="8.1" customHeight="1" x14ac:dyDescent="0.25">
      <c r="A6" s="64"/>
      <c r="B6" s="103"/>
      <c r="C6" s="104"/>
      <c r="D6" s="104"/>
      <c r="E6" s="103"/>
      <c r="F6" s="105"/>
      <c r="G6" s="105"/>
    </row>
    <row r="7" spans="1:9" s="3" customFormat="1" ht="25.5" x14ac:dyDescent="0.2">
      <c r="A7" s="67" t="s">
        <v>56</v>
      </c>
      <c r="B7" s="68"/>
      <c r="C7" s="106"/>
      <c r="D7" s="67" t="s">
        <v>57</v>
      </c>
      <c r="E7" s="68"/>
      <c r="F7" s="2"/>
      <c r="G7" s="2"/>
      <c r="H7" s="32" t="s">
        <v>86</v>
      </c>
    </row>
    <row r="8" spans="1:9" s="3" customFormat="1" ht="8.1" customHeight="1" x14ac:dyDescent="0.2">
      <c r="A8" s="107"/>
      <c r="B8" s="54"/>
      <c r="C8" s="108"/>
      <c r="D8" s="107"/>
      <c r="E8" s="54"/>
      <c r="F8" s="109"/>
    </row>
    <row r="9" spans="1:9" ht="15.95" customHeight="1" x14ac:dyDescent="0.25">
      <c r="A9" s="36" t="s">
        <v>1</v>
      </c>
      <c r="B9" s="37"/>
      <c r="C9" s="110"/>
      <c r="D9" s="36"/>
      <c r="E9" s="39"/>
      <c r="F9" s="5"/>
      <c r="G9" s="18" t="s">
        <v>92</v>
      </c>
    </row>
    <row r="10" spans="1:9" ht="7.9" customHeight="1" x14ac:dyDescent="0.25">
      <c r="A10" s="36"/>
      <c r="B10" s="55"/>
      <c r="C10" s="110"/>
      <c r="D10" s="36"/>
      <c r="E10" s="39"/>
      <c r="F10" s="5"/>
      <c r="G10" s="18"/>
    </row>
    <row r="11" spans="1:9" ht="15.95" customHeight="1" x14ac:dyDescent="0.25">
      <c r="A11" s="36" t="s">
        <v>1</v>
      </c>
      <c r="B11" s="37"/>
      <c r="C11" s="110"/>
      <c r="D11" s="36"/>
      <c r="E11" s="39"/>
      <c r="F11" s="5"/>
      <c r="G11" s="18" t="s">
        <v>93</v>
      </c>
      <c r="H11" s="7"/>
      <c r="I11" s="7"/>
    </row>
    <row r="12" spans="1:9" ht="8.1" customHeight="1" x14ac:dyDescent="0.25">
      <c r="A12" s="36"/>
      <c r="B12" s="56"/>
      <c r="C12" s="110"/>
      <c r="D12" s="36"/>
      <c r="E12" s="39"/>
      <c r="F12" s="5"/>
      <c r="G12" s="18"/>
      <c r="H12" s="7"/>
      <c r="I12" s="7"/>
    </row>
    <row r="13" spans="1:9" ht="26.25" x14ac:dyDescent="0.25">
      <c r="A13" s="36"/>
      <c r="B13" s="39"/>
      <c r="C13" s="86"/>
      <c r="D13" s="36" t="s">
        <v>2</v>
      </c>
      <c r="E13" s="37"/>
      <c r="F13" s="111"/>
      <c r="G13" s="19" t="s">
        <v>94</v>
      </c>
      <c r="H13" s="7"/>
      <c r="I13" s="7"/>
    </row>
    <row r="14" spans="1:9" ht="8.1" customHeight="1" x14ac:dyDescent="0.25">
      <c r="A14" s="36"/>
      <c r="B14" s="39"/>
      <c r="C14" s="86"/>
      <c r="D14" s="36"/>
      <c r="E14" s="55"/>
      <c r="F14" s="111"/>
      <c r="G14" s="19"/>
      <c r="H14" s="7"/>
      <c r="I14" s="7"/>
    </row>
    <row r="15" spans="1:9" ht="26.25" x14ac:dyDescent="0.25">
      <c r="A15" s="36"/>
      <c r="B15" s="39"/>
      <c r="C15" s="86"/>
      <c r="D15" s="36" t="s">
        <v>2</v>
      </c>
      <c r="E15" s="37"/>
      <c r="F15" s="111"/>
      <c r="G15" s="19" t="s">
        <v>95</v>
      </c>
      <c r="H15" s="7"/>
      <c r="I15" s="7"/>
    </row>
    <row r="16" spans="1:9" ht="8.1" customHeight="1" x14ac:dyDescent="0.25">
      <c r="A16" s="36"/>
      <c r="C16" s="40"/>
      <c r="D16" s="95"/>
      <c r="F16" s="7"/>
      <c r="G16" s="19"/>
      <c r="H16" s="7"/>
      <c r="I16" s="7"/>
    </row>
    <row r="17" spans="1:11" ht="38.25" x14ac:dyDescent="0.25">
      <c r="A17" s="36" t="s">
        <v>4</v>
      </c>
      <c r="B17" s="37"/>
      <c r="C17" s="110"/>
      <c r="D17" s="36"/>
      <c r="E17" s="39"/>
      <c r="F17" s="5"/>
      <c r="G17" s="18" t="s">
        <v>140</v>
      </c>
      <c r="H17" s="7"/>
      <c r="I17" s="7"/>
    </row>
    <row r="18" spans="1:11" ht="8.1" customHeight="1" x14ac:dyDescent="0.25">
      <c r="A18" s="36"/>
      <c r="B18" s="39"/>
      <c r="C18" s="86"/>
      <c r="D18" s="36"/>
      <c r="E18" s="39"/>
      <c r="F18" s="5"/>
      <c r="G18" s="18"/>
      <c r="H18" s="7"/>
      <c r="I18" s="7"/>
    </row>
    <row r="19" spans="1:11" ht="38.25" x14ac:dyDescent="0.25">
      <c r="A19" s="36" t="s">
        <v>4</v>
      </c>
      <c r="B19" s="37"/>
      <c r="C19" s="110"/>
      <c r="D19" s="36"/>
      <c r="E19" s="39"/>
      <c r="F19" s="5"/>
      <c r="G19" s="18" t="s">
        <v>141</v>
      </c>
      <c r="H19" s="7"/>
      <c r="I19" s="7"/>
    </row>
    <row r="20" spans="1:11" ht="8.1" customHeight="1" x14ac:dyDescent="0.25">
      <c r="A20" s="36"/>
      <c r="B20" s="39"/>
      <c r="C20" s="86"/>
      <c r="D20" s="36"/>
      <c r="E20" s="39"/>
      <c r="F20" s="5"/>
      <c r="G20" s="18"/>
      <c r="H20" s="7"/>
      <c r="I20" s="7"/>
    </row>
    <row r="21" spans="1:11" ht="38.25" x14ac:dyDescent="0.25">
      <c r="A21" s="36" t="s">
        <v>8</v>
      </c>
      <c r="B21" s="37"/>
      <c r="C21" s="110"/>
      <c r="D21" s="36"/>
      <c r="E21" s="39"/>
      <c r="F21" s="5"/>
      <c r="G21" s="18" t="s">
        <v>142</v>
      </c>
      <c r="H21" s="7"/>
      <c r="I21" s="7"/>
      <c r="K21" s="1" t="s">
        <v>25</v>
      </c>
    </row>
    <row r="22" spans="1:11" ht="8.1" customHeight="1" x14ac:dyDescent="0.25">
      <c r="A22" s="36"/>
      <c r="B22" s="39"/>
      <c r="C22" s="86"/>
      <c r="D22" s="36"/>
      <c r="E22" s="39"/>
      <c r="F22" s="5"/>
      <c r="G22" s="18"/>
      <c r="H22" s="7"/>
      <c r="I22" s="7"/>
    </row>
    <row r="23" spans="1:11" ht="38.25" x14ac:dyDescent="0.25">
      <c r="A23" s="36" t="s">
        <v>8</v>
      </c>
      <c r="B23" s="37"/>
      <c r="C23" s="110"/>
      <c r="D23" s="36"/>
      <c r="E23" s="39"/>
      <c r="F23" s="5"/>
      <c r="G23" s="18" t="s">
        <v>143</v>
      </c>
      <c r="H23" s="7"/>
      <c r="I23" s="7"/>
    </row>
    <row r="24" spans="1:11" ht="8.1" customHeight="1" x14ac:dyDescent="0.25">
      <c r="A24" s="36"/>
      <c r="B24" s="39"/>
      <c r="C24" s="86"/>
      <c r="D24" s="36"/>
      <c r="E24" s="39"/>
      <c r="F24" s="5"/>
      <c r="G24" s="18"/>
      <c r="H24" s="7"/>
      <c r="I24" s="7"/>
    </row>
    <row r="25" spans="1:11" ht="40.9" customHeight="1" x14ac:dyDescent="0.25">
      <c r="A25" s="36" t="s">
        <v>186</v>
      </c>
      <c r="B25" s="37"/>
      <c r="C25" s="110"/>
      <c r="D25" s="36"/>
      <c r="E25" s="39"/>
      <c r="F25" s="5"/>
      <c r="G25" s="18" t="s">
        <v>144</v>
      </c>
      <c r="H25" s="7"/>
      <c r="I25" s="7"/>
    </row>
    <row r="26" spans="1:11" ht="7.9" customHeight="1" x14ac:dyDescent="0.25">
      <c r="A26" s="36"/>
      <c r="B26" s="39"/>
      <c r="C26" s="86"/>
      <c r="D26" s="36"/>
      <c r="E26" s="39"/>
      <c r="F26" s="5"/>
      <c r="G26" s="18"/>
      <c r="H26" s="7"/>
      <c r="I26" s="7"/>
    </row>
    <row r="27" spans="1:11" ht="25.5" x14ac:dyDescent="0.25">
      <c r="A27" s="36" t="s">
        <v>186</v>
      </c>
      <c r="B27" s="37"/>
      <c r="C27" s="110"/>
      <c r="D27" s="36"/>
      <c r="E27" s="39"/>
      <c r="F27" s="5"/>
      <c r="G27" s="18" t="s">
        <v>145</v>
      </c>
      <c r="H27" s="7"/>
      <c r="I27" s="7"/>
    </row>
    <row r="28" spans="1:11" ht="8.1" customHeight="1" x14ac:dyDescent="0.25">
      <c r="A28" s="36"/>
      <c r="B28" s="39"/>
      <c r="C28" s="86"/>
      <c r="D28" s="36"/>
      <c r="E28" s="39"/>
      <c r="F28" s="5"/>
      <c r="G28" s="18"/>
      <c r="H28" s="7"/>
      <c r="I28" s="7"/>
    </row>
    <row r="29" spans="1:11" ht="25.5" x14ac:dyDescent="0.25">
      <c r="A29" s="57" t="s">
        <v>5</v>
      </c>
      <c r="B29" s="37"/>
      <c r="C29" s="110"/>
      <c r="D29" s="36"/>
      <c r="E29" s="39"/>
      <c r="F29" s="5"/>
      <c r="G29" s="18" t="s">
        <v>6</v>
      </c>
      <c r="H29" s="7"/>
      <c r="I29" s="7"/>
    </row>
    <row r="30" spans="1:11" ht="8.1" customHeight="1" x14ac:dyDescent="0.25">
      <c r="A30" s="57"/>
      <c r="B30" s="39"/>
      <c r="C30" s="86"/>
      <c r="D30" s="36"/>
      <c r="E30" s="39"/>
      <c r="F30" s="5"/>
      <c r="G30" s="18"/>
      <c r="H30" s="7"/>
      <c r="I30" s="7"/>
    </row>
    <row r="31" spans="1:11" ht="26.25" x14ac:dyDescent="0.25">
      <c r="A31" s="36"/>
      <c r="B31" s="39"/>
      <c r="C31" s="86"/>
      <c r="D31" s="36" t="s">
        <v>2</v>
      </c>
      <c r="E31" s="37"/>
      <c r="F31" s="111"/>
      <c r="G31" s="18" t="s">
        <v>97</v>
      </c>
      <c r="H31" s="7"/>
      <c r="I31" s="7"/>
    </row>
    <row r="32" spans="1:11" ht="7.9" customHeight="1" x14ac:dyDescent="0.25">
      <c r="A32" s="36"/>
      <c r="B32" s="39"/>
      <c r="C32" s="86"/>
      <c r="D32" s="36"/>
      <c r="E32" s="39"/>
      <c r="F32" s="5"/>
      <c r="G32" s="18"/>
      <c r="H32" s="7"/>
      <c r="I32" s="7"/>
    </row>
    <row r="33" spans="1:9" ht="25.5" x14ac:dyDescent="0.25">
      <c r="A33" s="36" t="s">
        <v>30</v>
      </c>
      <c r="B33" s="37"/>
      <c r="C33" s="110"/>
      <c r="D33" s="36"/>
      <c r="E33" s="39"/>
      <c r="F33" s="5"/>
      <c r="G33" s="18" t="s">
        <v>99</v>
      </c>
      <c r="H33" s="7"/>
      <c r="I33" s="7"/>
    </row>
    <row r="34" spans="1:9" ht="8.1" customHeight="1" x14ac:dyDescent="0.25">
      <c r="A34" s="36"/>
      <c r="B34" s="39"/>
      <c r="C34" s="86"/>
      <c r="D34" s="36"/>
      <c r="E34" s="39"/>
      <c r="F34" s="5"/>
      <c r="G34" s="18"/>
      <c r="H34" s="7"/>
      <c r="I34" s="7"/>
    </row>
    <row r="35" spans="1:9" ht="25.5" x14ac:dyDescent="0.25">
      <c r="A35" s="36" t="s">
        <v>30</v>
      </c>
      <c r="B35" s="37"/>
      <c r="C35" s="110"/>
      <c r="D35" s="36"/>
      <c r="E35" s="39"/>
      <c r="F35" s="5"/>
      <c r="G35" s="18" t="s">
        <v>98</v>
      </c>
      <c r="H35" s="7"/>
      <c r="I35" s="7"/>
    </row>
    <row r="36" spans="1:9" ht="8.1" customHeight="1" x14ac:dyDescent="0.25">
      <c r="A36" s="36"/>
      <c r="B36" s="39"/>
      <c r="C36" s="86"/>
      <c r="D36" s="36"/>
      <c r="E36" s="39"/>
      <c r="F36" s="5"/>
      <c r="G36" s="19"/>
      <c r="H36" s="7"/>
      <c r="I36" s="7"/>
    </row>
    <row r="37" spans="1:9" ht="15.95" customHeight="1" x14ac:dyDescent="0.25">
      <c r="A37" s="57" t="s">
        <v>185</v>
      </c>
      <c r="B37" s="37"/>
      <c r="C37" s="110"/>
      <c r="D37" s="36"/>
      <c r="E37" s="39"/>
      <c r="F37" s="5"/>
      <c r="G37" s="18" t="s">
        <v>88</v>
      </c>
      <c r="H37" s="7"/>
      <c r="I37" s="7"/>
    </row>
    <row r="38" spans="1:9" ht="8.1" customHeight="1" x14ac:dyDescent="0.25">
      <c r="A38" s="36"/>
      <c r="B38" s="39"/>
      <c r="C38" s="86"/>
      <c r="D38" s="36"/>
      <c r="E38" s="39"/>
      <c r="F38" s="5"/>
      <c r="G38" s="19"/>
      <c r="H38" s="7"/>
      <c r="I38" s="7"/>
    </row>
    <row r="39" spans="1:9" ht="25.5" x14ac:dyDescent="0.25">
      <c r="A39" s="57" t="s">
        <v>185</v>
      </c>
      <c r="B39" s="37"/>
      <c r="C39" s="110"/>
      <c r="D39" s="36"/>
      <c r="E39" s="39"/>
      <c r="F39" s="5"/>
      <c r="G39" s="18" t="s">
        <v>89</v>
      </c>
      <c r="H39" s="7"/>
      <c r="I39" s="7"/>
    </row>
    <row r="40" spans="1:9" ht="8.1" customHeight="1" x14ac:dyDescent="0.25">
      <c r="A40" s="36"/>
      <c r="B40" s="39"/>
      <c r="C40" s="86"/>
      <c r="D40" s="36"/>
      <c r="E40" s="39"/>
      <c r="F40" s="5"/>
      <c r="G40" s="19"/>
      <c r="H40" s="7"/>
      <c r="I40" s="7"/>
    </row>
    <row r="41" spans="1:9" ht="25.5" x14ac:dyDescent="0.25">
      <c r="A41" s="36" t="s">
        <v>30</v>
      </c>
      <c r="B41" s="37"/>
      <c r="C41" s="110"/>
      <c r="D41" s="36"/>
      <c r="E41" s="39"/>
      <c r="F41" s="5"/>
      <c r="G41" s="18" t="s">
        <v>100</v>
      </c>
      <c r="H41" s="7"/>
      <c r="I41" s="7"/>
    </row>
    <row r="42" spans="1:9" ht="8.1" customHeight="1" x14ac:dyDescent="0.25">
      <c r="A42" s="36"/>
      <c r="B42" s="39"/>
      <c r="C42" s="86"/>
      <c r="D42" s="36"/>
      <c r="E42" s="39"/>
      <c r="F42" s="5"/>
      <c r="G42" s="18"/>
      <c r="H42" s="7"/>
      <c r="I42" s="7"/>
    </row>
    <row r="43" spans="1:9" ht="25.5" x14ac:dyDescent="0.25">
      <c r="A43" s="36" t="s">
        <v>30</v>
      </c>
      <c r="B43" s="37"/>
      <c r="C43" s="110"/>
      <c r="D43" s="36"/>
      <c r="E43" s="39"/>
      <c r="F43" s="5"/>
      <c r="G43" s="18" t="s">
        <v>101</v>
      </c>
      <c r="H43" s="7"/>
      <c r="I43" s="7"/>
    </row>
    <row r="44" spans="1:9" ht="8.1" customHeight="1" x14ac:dyDescent="0.25">
      <c r="A44" s="36"/>
      <c r="B44" s="39"/>
      <c r="C44" s="86"/>
      <c r="D44" s="36"/>
      <c r="E44" s="39"/>
      <c r="F44" s="5"/>
      <c r="G44" s="18"/>
      <c r="H44" s="7"/>
      <c r="I44" s="7"/>
    </row>
    <row r="45" spans="1:9" ht="25.5" x14ac:dyDescent="0.25">
      <c r="A45" s="36" t="s">
        <v>7</v>
      </c>
      <c r="B45" s="37"/>
      <c r="C45" s="110"/>
      <c r="D45" s="36"/>
      <c r="E45" s="39"/>
      <c r="F45" s="5"/>
      <c r="G45" s="18" t="s">
        <v>102</v>
      </c>
      <c r="H45" s="7"/>
      <c r="I45" s="7"/>
    </row>
    <row r="46" spans="1:9" ht="8.1" customHeight="1" x14ac:dyDescent="0.25">
      <c r="A46" s="36"/>
      <c r="B46" s="39"/>
      <c r="C46" s="86"/>
      <c r="D46" s="36"/>
      <c r="E46" s="39"/>
      <c r="F46" s="5"/>
      <c r="G46" s="18"/>
      <c r="H46" s="7"/>
      <c r="I46" s="7"/>
    </row>
    <row r="47" spans="1:9" ht="25.5" x14ac:dyDescent="0.25">
      <c r="A47" s="36" t="s">
        <v>7</v>
      </c>
      <c r="B47" s="37"/>
      <c r="C47" s="110"/>
      <c r="D47" s="36"/>
      <c r="E47" s="39"/>
      <c r="F47" s="5"/>
      <c r="G47" s="18" t="s">
        <v>103</v>
      </c>
      <c r="H47" s="7"/>
      <c r="I47" s="7"/>
    </row>
    <row r="48" spans="1:9" ht="8.1" customHeight="1" x14ac:dyDescent="0.25">
      <c r="A48" s="36"/>
      <c r="B48" s="39"/>
      <c r="C48" s="86"/>
      <c r="D48" s="36"/>
      <c r="E48" s="39"/>
      <c r="F48" s="5"/>
      <c r="G48" s="18"/>
      <c r="H48" s="7"/>
      <c r="I48" s="7"/>
    </row>
    <row r="49" spans="1:9" ht="25.5" x14ac:dyDescent="0.25">
      <c r="A49" s="36" t="s">
        <v>8</v>
      </c>
      <c r="B49" s="37"/>
      <c r="C49" s="110"/>
      <c r="D49" s="36"/>
      <c r="E49" s="39"/>
      <c r="F49" s="5"/>
      <c r="G49" s="18" t="s">
        <v>9</v>
      </c>
      <c r="H49" s="7"/>
      <c r="I49" s="7"/>
    </row>
    <row r="50" spans="1:9" ht="8.1" customHeight="1" x14ac:dyDescent="0.25">
      <c r="A50" s="36"/>
      <c r="B50" s="39"/>
      <c r="C50" s="86"/>
      <c r="D50" s="36"/>
      <c r="E50" s="39"/>
      <c r="F50" s="5"/>
      <c r="G50" s="18"/>
      <c r="H50" s="7"/>
      <c r="I50" s="7"/>
    </row>
    <row r="51" spans="1:9" ht="26.25" x14ac:dyDescent="0.25">
      <c r="A51" s="36"/>
      <c r="B51" s="39"/>
      <c r="C51" s="86"/>
      <c r="D51" s="36" t="s">
        <v>2</v>
      </c>
      <c r="E51" s="37"/>
      <c r="F51" s="111"/>
      <c r="G51" s="18" t="s">
        <v>58</v>
      </c>
      <c r="H51" s="7"/>
      <c r="I51" s="7"/>
    </row>
    <row r="52" spans="1:9" ht="8.1" customHeight="1" x14ac:dyDescent="0.25">
      <c r="A52" s="36"/>
      <c r="B52" s="39"/>
      <c r="C52" s="86"/>
      <c r="D52" s="36"/>
      <c r="E52" s="39"/>
      <c r="F52" s="5"/>
      <c r="G52" s="18"/>
      <c r="H52" s="7"/>
      <c r="I52" s="7"/>
    </row>
    <row r="53" spans="1:9" ht="25.5" x14ac:dyDescent="0.25">
      <c r="A53" s="36" t="s">
        <v>7</v>
      </c>
      <c r="B53" s="37"/>
      <c r="C53" s="110"/>
      <c r="D53" s="36"/>
      <c r="E53" s="39"/>
      <c r="F53" s="5"/>
      <c r="G53" s="18" t="s">
        <v>146</v>
      </c>
      <c r="H53" s="7"/>
      <c r="I53" s="7"/>
    </row>
    <row r="54" spans="1:9" ht="8.1" customHeight="1" x14ac:dyDescent="0.25">
      <c r="A54" s="36"/>
      <c r="B54" s="39"/>
      <c r="C54" s="86"/>
      <c r="D54" s="36"/>
      <c r="E54" s="39"/>
      <c r="F54" s="5"/>
      <c r="G54" s="18"/>
      <c r="H54" s="7"/>
      <c r="I54" s="7"/>
    </row>
    <row r="55" spans="1:9" ht="25.5" x14ac:dyDescent="0.25">
      <c r="A55" s="36" t="s">
        <v>4</v>
      </c>
      <c r="B55" s="39"/>
      <c r="C55" s="86"/>
      <c r="D55" s="36"/>
      <c r="E55" s="56"/>
      <c r="F55" s="111"/>
      <c r="G55" s="18" t="s">
        <v>59</v>
      </c>
      <c r="H55" s="7"/>
      <c r="I55" s="7"/>
    </row>
    <row r="56" spans="1:9" ht="8.1" customHeight="1" x14ac:dyDescent="0.25">
      <c r="A56" s="36"/>
      <c r="B56" s="39"/>
      <c r="C56" s="86"/>
      <c r="D56" s="36"/>
      <c r="E56" s="39"/>
      <c r="F56" s="5"/>
      <c r="G56" s="18"/>
      <c r="H56" s="7"/>
      <c r="I56" s="7"/>
    </row>
    <row r="57" spans="1:9" ht="15.95" customHeight="1" x14ac:dyDescent="0.25">
      <c r="A57" s="36" t="s">
        <v>4</v>
      </c>
      <c r="B57" s="37"/>
      <c r="C57" s="110"/>
      <c r="D57" s="36"/>
      <c r="E57" s="39"/>
      <c r="F57" s="5"/>
      <c r="G57" s="18" t="s">
        <v>104</v>
      </c>
      <c r="H57" s="7"/>
      <c r="I57" s="7"/>
    </row>
    <row r="58" spans="1:9" ht="8.1" customHeight="1" x14ac:dyDescent="0.25">
      <c r="A58" s="36"/>
      <c r="B58" s="39"/>
      <c r="C58" s="86"/>
      <c r="D58" s="36"/>
      <c r="E58" s="39"/>
      <c r="F58" s="5"/>
      <c r="G58" s="18"/>
      <c r="H58" s="7"/>
      <c r="I58" s="7"/>
    </row>
    <row r="59" spans="1:9" ht="25.5" x14ac:dyDescent="0.25">
      <c r="A59" s="36" t="s">
        <v>4</v>
      </c>
      <c r="B59" s="37"/>
      <c r="C59" s="110"/>
      <c r="D59" s="36"/>
      <c r="E59" s="39"/>
      <c r="F59" s="5"/>
      <c r="G59" s="18" t="s">
        <v>147</v>
      </c>
      <c r="H59" s="7"/>
      <c r="I59" s="7"/>
    </row>
    <row r="60" spans="1:9" ht="8.1" customHeight="1" x14ac:dyDescent="0.25">
      <c r="A60" s="36"/>
      <c r="B60" s="39"/>
      <c r="C60" s="86"/>
      <c r="D60" s="36"/>
      <c r="E60" s="39"/>
      <c r="F60" s="5"/>
      <c r="G60" s="18"/>
      <c r="H60" s="7"/>
      <c r="I60" s="7"/>
    </row>
    <row r="61" spans="1:9" ht="39" thickBot="1" x14ac:dyDescent="0.3">
      <c r="A61" s="36" t="s">
        <v>7</v>
      </c>
      <c r="B61" s="37"/>
      <c r="C61" s="86"/>
      <c r="D61" s="36"/>
      <c r="E61" s="56"/>
      <c r="F61" s="111"/>
      <c r="G61" s="19" t="s">
        <v>153</v>
      </c>
      <c r="H61" s="35" t="s">
        <v>162</v>
      </c>
      <c r="I61" s="7"/>
    </row>
    <row r="62" spans="1:9" ht="8.1" customHeight="1" thickTop="1" x14ac:dyDescent="0.25">
      <c r="A62" s="36"/>
      <c r="B62" s="39"/>
      <c r="C62" s="86"/>
      <c r="D62" s="36"/>
      <c r="E62" s="39"/>
      <c r="F62" s="5"/>
      <c r="G62" s="20"/>
      <c r="H62" s="7"/>
      <c r="I62" s="7"/>
    </row>
    <row r="63" spans="1:9" ht="24.95" customHeight="1" x14ac:dyDescent="0.25">
      <c r="A63" s="95"/>
      <c r="B63" s="39"/>
      <c r="C63" s="86"/>
      <c r="D63" s="36" t="s">
        <v>3</v>
      </c>
      <c r="E63" s="37"/>
      <c r="F63" s="111"/>
      <c r="G63" s="19" t="s">
        <v>105</v>
      </c>
      <c r="I63" s="7"/>
    </row>
    <row r="64" spans="1:9" ht="8.1" customHeight="1" x14ac:dyDescent="0.25">
      <c r="A64" s="36"/>
      <c r="B64" s="39"/>
      <c r="C64" s="86"/>
      <c r="D64" s="36"/>
      <c r="E64" s="39"/>
      <c r="F64" s="5"/>
      <c r="G64" s="21"/>
      <c r="I64" s="7"/>
    </row>
    <row r="65" spans="1:9" ht="26.25" x14ac:dyDescent="0.25">
      <c r="A65" s="36" t="s">
        <v>10</v>
      </c>
      <c r="B65" s="39"/>
      <c r="C65" s="86"/>
      <c r="D65" s="36"/>
      <c r="E65" s="39"/>
      <c r="F65" s="6"/>
      <c r="G65" s="18" t="s">
        <v>11</v>
      </c>
      <c r="H65" s="6"/>
      <c r="I65" s="7"/>
    </row>
    <row r="66" spans="1:9" ht="15.95" customHeight="1" x14ac:dyDescent="0.25">
      <c r="A66" s="36"/>
      <c r="B66" s="37"/>
      <c r="C66" s="110"/>
      <c r="D66" s="36"/>
      <c r="E66" s="39"/>
      <c r="F66" s="5"/>
      <c r="G66" s="18" t="s">
        <v>12</v>
      </c>
      <c r="H66" s="6"/>
      <c r="I66" s="7"/>
    </row>
    <row r="67" spans="1:9" ht="15.95" customHeight="1" x14ac:dyDescent="0.25">
      <c r="A67" s="36"/>
      <c r="B67" s="37"/>
      <c r="C67" s="110"/>
      <c r="D67" s="36"/>
      <c r="E67" s="39"/>
      <c r="F67" s="5"/>
      <c r="G67" s="18" t="s">
        <v>13</v>
      </c>
      <c r="H67" s="6"/>
      <c r="I67" s="7"/>
    </row>
    <row r="68" spans="1:9" ht="15.95" customHeight="1" x14ac:dyDescent="0.25">
      <c r="A68" s="36"/>
      <c r="B68" s="37"/>
      <c r="C68" s="110"/>
      <c r="D68" s="36"/>
      <c r="E68" s="39"/>
      <c r="F68" s="5"/>
      <c r="G68" s="18" t="s">
        <v>14</v>
      </c>
      <c r="H68" s="6"/>
      <c r="I68" s="7"/>
    </row>
    <row r="69" spans="1:9" ht="15.95" customHeight="1" x14ac:dyDescent="0.25">
      <c r="A69" s="36"/>
      <c r="B69" s="37"/>
      <c r="C69" s="110"/>
      <c r="D69" s="36"/>
      <c r="E69" s="39"/>
      <c r="F69" s="5"/>
      <c r="G69" s="18" t="s">
        <v>15</v>
      </c>
      <c r="H69" s="6"/>
      <c r="I69" s="7"/>
    </row>
    <row r="70" spans="1:9" ht="15.95" customHeight="1" x14ac:dyDescent="0.25">
      <c r="A70" s="36"/>
      <c r="B70" s="37"/>
      <c r="C70" s="110"/>
      <c r="D70" s="36"/>
      <c r="E70" s="39"/>
      <c r="F70" s="5"/>
      <c r="G70" s="18" t="s">
        <v>16</v>
      </c>
      <c r="H70" s="6"/>
      <c r="I70" s="7"/>
    </row>
    <row r="71" spans="1:9" ht="15.95" customHeight="1" x14ac:dyDescent="0.25">
      <c r="A71" s="36"/>
      <c r="B71" s="37"/>
      <c r="C71" s="110"/>
      <c r="D71" s="36"/>
      <c r="E71" s="39"/>
      <c r="F71" s="5"/>
      <c r="G71" s="18" t="s">
        <v>17</v>
      </c>
      <c r="H71" s="6"/>
      <c r="I71" s="7"/>
    </row>
    <row r="72" spans="1:9" ht="15.95" customHeight="1" x14ac:dyDescent="0.25">
      <c r="A72" s="36"/>
      <c r="B72" s="37"/>
      <c r="C72" s="110"/>
      <c r="D72" s="36"/>
      <c r="E72" s="39"/>
      <c r="F72" s="5"/>
      <c r="G72" s="18" t="s">
        <v>18</v>
      </c>
      <c r="H72" s="6"/>
      <c r="I72" s="7"/>
    </row>
    <row r="73" spans="1:9" ht="15.95" customHeight="1" x14ac:dyDescent="0.25">
      <c r="A73" s="36"/>
      <c r="B73" s="37"/>
      <c r="C73" s="110"/>
      <c r="D73" s="36"/>
      <c r="E73" s="39"/>
      <c r="F73" s="5"/>
      <c r="G73" s="18" t="s">
        <v>85</v>
      </c>
      <c r="H73" s="6"/>
      <c r="I73" s="7"/>
    </row>
    <row r="74" spans="1:9" ht="15.95" customHeight="1" x14ac:dyDescent="0.25">
      <c r="A74" s="36"/>
      <c r="B74" s="37"/>
      <c r="C74" s="110"/>
      <c r="D74" s="36"/>
      <c r="E74" s="39"/>
      <c r="F74" s="5"/>
      <c r="G74" s="18" t="s">
        <v>19</v>
      </c>
      <c r="H74" s="6"/>
      <c r="I74" s="7"/>
    </row>
    <row r="75" spans="1:9" ht="15.95" customHeight="1" x14ac:dyDescent="0.25">
      <c r="A75" s="36"/>
      <c r="B75" s="37"/>
      <c r="C75" s="110"/>
      <c r="D75" s="36"/>
      <c r="E75" s="39"/>
      <c r="F75" s="5"/>
      <c r="G75" s="18" t="s">
        <v>20</v>
      </c>
      <c r="H75" s="6"/>
      <c r="I75" s="7"/>
    </row>
    <row r="76" spans="1:9" ht="15.95" customHeight="1" x14ac:dyDescent="0.25">
      <c r="A76" s="36"/>
      <c r="B76" s="37"/>
      <c r="C76" s="110"/>
      <c r="D76" s="36"/>
      <c r="E76" s="39"/>
      <c r="F76" s="5"/>
      <c r="G76" s="18" t="s">
        <v>21</v>
      </c>
      <c r="H76" s="6"/>
      <c r="I76" s="7"/>
    </row>
    <row r="77" spans="1:9" ht="15.95" customHeight="1" x14ac:dyDescent="0.25">
      <c r="A77" s="36"/>
      <c r="B77" s="37"/>
      <c r="C77" s="110"/>
      <c r="D77" s="36"/>
      <c r="E77" s="39"/>
      <c r="F77" s="5"/>
      <c r="G77" s="18" t="s">
        <v>61</v>
      </c>
      <c r="H77" s="6"/>
      <c r="I77" s="7"/>
    </row>
    <row r="78" spans="1:9" ht="15.95" customHeight="1" x14ac:dyDescent="0.25">
      <c r="A78" s="36"/>
      <c r="B78" s="37"/>
      <c r="C78" s="110"/>
      <c r="D78" s="36"/>
      <c r="E78" s="39"/>
      <c r="F78" s="5"/>
      <c r="G78" s="18" t="s">
        <v>22</v>
      </c>
      <c r="H78" s="6"/>
      <c r="I78" s="7"/>
    </row>
    <row r="79" spans="1:9" ht="15.95" customHeight="1" x14ac:dyDescent="0.25">
      <c r="A79" s="36"/>
      <c r="B79" s="58"/>
      <c r="C79" s="110"/>
      <c r="D79" s="36"/>
      <c r="E79" s="39"/>
      <c r="F79" s="5"/>
      <c r="G79" s="18" t="s">
        <v>106</v>
      </c>
      <c r="H79" s="6"/>
      <c r="I79" s="7"/>
    </row>
    <row r="80" spans="1:9" x14ac:dyDescent="0.25">
      <c r="A80" s="36"/>
      <c r="B80" s="56"/>
      <c r="C80" s="110"/>
      <c r="D80" s="59"/>
      <c r="E80" s="56"/>
      <c r="F80" s="5"/>
      <c r="G80" s="18"/>
      <c r="H80" s="6"/>
      <c r="I80" s="7"/>
    </row>
    <row r="81" spans="1:9" ht="24.95" customHeight="1" thickBot="1" x14ac:dyDescent="0.3">
      <c r="A81" s="112" t="s">
        <v>56</v>
      </c>
      <c r="B81" s="113">
        <f>SUM(B9:B79)</f>
        <v>0</v>
      </c>
      <c r="C81" s="110"/>
      <c r="D81" s="114" t="s">
        <v>57</v>
      </c>
      <c r="E81" s="113">
        <f>SUM(E9:E78)</f>
        <v>0</v>
      </c>
      <c r="F81" s="5"/>
      <c r="G81" s="22" t="s">
        <v>60</v>
      </c>
      <c r="H81" s="9"/>
      <c r="I81" s="7"/>
    </row>
    <row r="82" spans="1:9" ht="15.95" customHeight="1" thickTop="1" x14ac:dyDescent="0.25">
      <c r="A82" s="63"/>
      <c r="B82" s="61"/>
      <c r="C82" s="62"/>
      <c r="D82" s="63"/>
      <c r="E82" s="61"/>
      <c r="F82" s="10"/>
      <c r="G82" s="10"/>
      <c r="H82" s="10"/>
      <c r="I82" s="7"/>
    </row>
    <row r="83" spans="1:9" ht="20.100000000000001" customHeight="1" x14ac:dyDescent="0.25">
      <c r="A83" s="148" t="s">
        <v>27</v>
      </c>
      <c r="B83" s="149"/>
      <c r="C83" s="149"/>
      <c r="D83" s="149"/>
      <c r="E83" s="149"/>
      <c r="F83" s="149"/>
      <c r="G83" s="149"/>
      <c r="H83" s="7"/>
      <c r="I83" s="7"/>
    </row>
    <row r="84" spans="1:9" ht="8.1" customHeight="1" x14ac:dyDescent="0.25">
      <c r="A84" s="64"/>
      <c r="B84" s="65"/>
      <c r="C84" s="66"/>
      <c r="D84" s="66"/>
      <c r="E84" s="65"/>
      <c r="F84" s="96"/>
      <c r="G84" s="96"/>
      <c r="H84" s="7"/>
      <c r="I84" s="7"/>
    </row>
    <row r="85" spans="1:9" s="3" customFormat="1" ht="25.5" x14ac:dyDescent="0.2">
      <c r="A85" s="67" t="s">
        <v>56</v>
      </c>
      <c r="B85" s="68"/>
      <c r="C85" s="69"/>
      <c r="D85" s="67" t="s">
        <v>57</v>
      </c>
      <c r="E85" s="68"/>
      <c r="F85" s="2"/>
      <c r="G85" s="2"/>
      <c r="H85" s="32" t="s">
        <v>81</v>
      </c>
    </row>
    <row r="86" spans="1:9" ht="8.1" customHeight="1" x14ac:dyDescent="0.25">
      <c r="A86" s="115"/>
      <c r="C86" s="40"/>
      <c r="F86" s="7"/>
      <c r="H86" s="7"/>
      <c r="I86" s="7"/>
    </row>
    <row r="87" spans="1:9" x14ac:dyDescent="0.25">
      <c r="A87" s="36" t="s">
        <v>28</v>
      </c>
      <c r="B87" s="37"/>
      <c r="C87" s="86"/>
      <c r="D87" s="36"/>
      <c r="E87" s="39"/>
      <c r="F87" s="5"/>
      <c r="G87" s="18" t="s">
        <v>29</v>
      </c>
      <c r="H87" s="7"/>
      <c r="I87" s="7"/>
    </row>
    <row r="88" spans="1:9" ht="8.1" customHeight="1" x14ac:dyDescent="0.25">
      <c r="A88" s="36"/>
      <c r="B88" s="39"/>
      <c r="C88" s="86"/>
      <c r="D88" s="36"/>
      <c r="E88" s="39"/>
      <c r="F88" s="5"/>
      <c r="G88" s="18"/>
      <c r="H88" s="7"/>
      <c r="I88" s="7"/>
    </row>
    <row r="89" spans="1:9" ht="26.25" thickBot="1" x14ac:dyDescent="0.3">
      <c r="A89" s="36" t="s">
        <v>30</v>
      </c>
      <c r="B89" s="37"/>
      <c r="C89" s="86"/>
      <c r="D89" s="36"/>
      <c r="E89" s="39"/>
      <c r="F89" s="5"/>
      <c r="G89" s="18" t="s">
        <v>154</v>
      </c>
      <c r="H89" s="35" t="s">
        <v>163</v>
      </c>
      <c r="I89" s="7"/>
    </row>
    <row r="90" spans="1:9" ht="8.1" customHeight="1" thickTop="1" x14ac:dyDescent="0.25">
      <c r="A90" s="36"/>
      <c r="B90" s="39"/>
      <c r="C90" s="86"/>
      <c r="D90" s="36"/>
      <c r="E90" s="39"/>
      <c r="F90" s="5"/>
      <c r="G90" s="18"/>
      <c r="H90" s="7"/>
      <c r="I90" s="7"/>
    </row>
    <row r="91" spans="1:9" ht="39" thickBot="1" x14ac:dyDescent="0.3">
      <c r="A91" s="36" t="s">
        <v>77</v>
      </c>
      <c r="B91" s="37"/>
      <c r="C91" s="86"/>
      <c r="D91" s="36"/>
      <c r="E91" s="39"/>
      <c r="F91" s="5"/>
      <c r="G91" s="18" t="s">
        <v>109</v>
      </c>
      <c r="H91" s="31" t="s">
        <v>107</v>
      </c>
      <c r="I91" s="7"/>
    </row>
    <row r="92" spans="1:9" ht="8.1" customHeight="1" x14ac:dyDescent="0.25">
      <c r="A92" s="36"/>
      <c r="B92" s="39"/>
      <c r="C92" s="86"/>
      <c r="D92" s="36"/>
      <c r="E92" s="39"/>
      <c r="F92" s="5"/>
      <c r="G92" s="17"/>
      <c r="H92" s="7"/>
      <c r="I92" s="7"/>
    </row>
    <row r="93" spans="1:9" ht="39" thickBot="1" x14ac:dyDescent="0.3">
      <c r="A93" s="36" t="s">
        <v>77</v>
      </c>
      <c r="B93" s="37"/>
      <c r="C93" s="86"/>
      <c r="D93" s="36"/>
      <c r="E93" s="39"/>
      <c r="F93" s="5"/>
      <c r="G93" s="18" t="s">
        <v>110</v>
      </c>
      <c r="H93" s="31" t="s">
        <v>108</v>
      </c>
      <c r="I93" s="7"/>
    </row>
    <row r="94" spans="1:9" ht="8.1" customHeight="1" x14ac:dyDescent="0.25">
      <c r="A94" s="36"/>
      <c r="B94" s="39"/>
      <c r="C94" s="86"/>
      <c r="D94" s="36"/>
      <c r="E94" s="39"/>
      <c r="F94" s="5"/>
      <c r="G94" s="18"/>
      <c r="H94" s="7"/>
      <c r="I94" s="7"/>
    </row>
    <row r="95" spans="1:9" ht="26.25" x14ac:dyDescent="0.25">
      <c r="A95" s="36"/>
      <c r="B95" s="39"/>
      <c r="C95" s="86"/>
      <c r="D95" s="36" t="s">
        <v>31</v>
      </c>
      <c r="E95" s="37"/>
      <c r="F95" s="5"/>
      <c r="G95" s="18" t="s">
        <v>148</v>
      </c>
      <c r="H95" s="7"/>
      <c r="I95" s="7"/>
    </row>
    <row r="96" spans="1:9" ht="8.1" customHeight="1" x14ac:dyDescent="0.25">
      <c r="A96" s="36"/>
      <c r="B96" s="39"/>
      <c r="C96" s="86"/>
      <c r="D96" s="36"/>
      <c r="E96" s="39"/>
      <c r="F96" s="5"/>
      <c r="G96" s="18"/>
      <c r="H96" s="7"/>
      <c r="I96" s="7"/>
    </row>
    <row r="97" spans="1:9" ht="26.25" x14ac:dyDescent="0.25">
      <c r="A97" s="36"/>
      <c r="B97" s="39"/>
      <c r="C97" s="86"/>
      <c r="D97" s="36" t="s">
        <v>31</v>
      </c>
      <c r="E97" s="37"/>
      <c r="F97" s="5"/>
      <c r="G97" s="18" t="s">
        <v>149</v>
      </c>
      <c r="H97" s="7"/>
      <c r="I97" s="7"/>
    </row>
    <row r="98" spans="1:9" ht="8.1" customHeight="1" x14ac:dyDescent="0.25">
      <c r="A98" s="36"/>
      <c r="B98" s="39"/>
      <c r="C98" s="86"/>
      <c r="D98" s="36"/>
      <c r="E98" s="39"/>
      <c r="F98" s="5"/>
      <c r="G98" s="18"/>
      <c r="H98" s="7"/>
      <c r="I98" s="7"/>
    </row>
    <row r="99" spans="1:9" ht="26.25" x14ac:dyDescent="0.25">
      <c r="A99" s="95"/>
      <c r="B99" s="39"/>
      <c r="C99" s="86"/>
      <c r="D99" s="36" t="s">
        <v>31</v>
      </c>
      <c r="E99" s="37"/>
      <c r="F99" s="5"/>
      <c r="G99" s="18" t="s">
        <v>111</v>
      </c>
      <c r="H99" s="7"/>
      <c r="I99" s="7"/>
    </row>
    <row r="100" spans="1:9" ht="8.1" customHeight="1" x14ac:dyDescent="0.25">
      <c r="A100" s="36"/>
      <c r="B100" s="39"/>
      <c r="C100" s="86"/>
      <c r="D100" s="36"/>
      <c r="E100" s="39"/>
      <c r="F100" s="5"/>
      <c r="G100" s="18"/>
      <c r="H100" s="7"/>
      <c r="I100" s="7"/>
    </row>
    <row r="101" spans="1:9" ht="25.5" x14ac:dyDescent="0.25">
      <c r="A101" s="36" t="s">
        <v>8</v>
      </c>
      <c r="B101" s="37"/>
      <c r="C101" s="86"/>
      <c r="D101" s="36"/>
      <c r="E101" s="39"/>
      <c r="F101" s="5"/>
      <c r="G101" s="23" t="s">
        <v>112</v>
      </c>
      <c r="H101" s="7"/>
      <c r="I101" s="7"/>
    </row>
    <row r="102" spans="1:9" ht="8.1" customHeight="1" x14ac:dyDescent="0.25">
      <c r="A102" s="36"/>
      <c r="B102" s="39"/>
      <c r="C102" s="86"/>
      <c r="D102" s="36"/>
      <c r="E102" s="39"/>
      <c r="F102" s="5"/>
      <c r="G102" s="18"/>
      <c r="H102" s="7"/>
      <c r="I102" s="7"/>
    </row>
    <row r="103" spans="1:9" ht="25.5" x14ac:dyDescent="0.25">
      <c r="A103" s="36" t="s">
        <v>8</v>
      </c>
      <c r="B103" s="37"/>
      <c r="C103" s="86"/>
      <c r="D103" s="36"/>
      <c r="E103" s="39"/>
      <c r="F103" s="5"/>
      <c r="G103" s="23" t="s">
        <v>113</v>
      </c>
      <c r="H103" s="7"/>
      <c r="I103" s="7"/>
    </row>
    <row r="104" spans="1:9" ht="8.1" customHeight="1" x14ac:dyDescent="0.25">
      <c r="A104" s="36"/>
      <c r="B104" s="39"/>
      <c r="C104" s="86"/>
      <c r="D104" s="36"/>
      <c r="E104" s="39"/>
      <c r="F104" s="5"/>
      <c r="G104" s="18"/>
      <c r="H104" s="7"/>
      <c r="I104" s="7"/>
    </row>
    <row r="105" spans="1:9" ht="25.5" x14ac:dyDescent="0.25">
      <c r="A105" s="36" t="s">
        <v>4</v>
      </c>
      <c r="B105" s="37"/>
      <c r="C105" s="86"/>
      <c r="D105" s="36"/>
      <c r="E105" s="39"/>
      <c r="F105" s="5"/>
      <c r="G105" s="18" t="s">
        <v>114</v>
      </c>
      <c r="H105" s="7"/>
      <c r="I105" s="7"/>
    </row>
    <row r="106" spans="1:9" ht="8.1" customHeight="1" x14ac:dyDescent="0.25">
      <c r="A106" s="36"/>
      <c r="B106" s="39"/>
      <c r="C106" s="86"/>
      <c r="D106" s="36"/>
      <c r="E106" s="39"/>
      <c r="F106" s="5"/>
      <c r="G106" s="18"/>
      <c r="H106" s="7"/>
      <c r="I106" s="7"/>
    </row>
    <row r="107" spans="1:9" ht="25.5" x14ac:dyDescent="0.25">
      <c r="A107" s="36" t="s">
        <v>4</v>
      </c>
      <c r="B107" s="37"/>
      <c r="C107" s="86"/>
      <c r="D107" s="36"/>
      <c r="E107" s="39"/>
      <c r="F107" s="5"/>
      <c r="G107" s="18" t="s">
        <v>115</v>
      </c>
      <c r="H107" s="7"/>
      <c r="I107" s="7"/>
    </row>
    <row r="108" spans="1:9" ht="8.1" customHeight="1" x14ac:dyDescent="0.25">
      <c r="A108" s="36"/>
      <c r="B108" s="39"/>
      <c r="C108" s="86"/>
      <c r="D108" s="36"/>
      <c r="E108" s="39"/>
      <c r="F108" s="5"/>
      <c r="G108" s="18"/>
      <c r="H108" s="7"/>
      <c r="I108" s="7"/>
    </row>
    <row r="109" spans="1:9" ht="15.95" customHeight="1" x14ac:dyDescent="0.25">
      <c r="A109" s="36" t="s">
        <v>4</v>
      </c>
      <c r="B109" s="37"/>
      <c r="C109" s="86"/>
      <c r="D109" s="36"/>
      <c r="E109" s="39"/>
      <c r="F109" s="5"/>
      <c r="G109" s="18" t="s">
        <v>32</v>
      </c>
      <c r="H109" s="7"/>
      <c r="I109" s="7"/>
    </row>
    <row r="110" spans="1:9" ht="8.1" customHeight="1" x14ac:dyDescent="0.25">
      <c r="A110" s="36"/>
      <c r="B110" s="55"/>
      <c r="C110" s="86"/>
      <c r="D110" s="36"/>
      <c r="E110" s="39"/>
      <c r="F110" s="5"/>
      <c r="G110" s="18"/>
      <c r="H110" s="7"/>
      <c r="I110" s="7"/>
    </row>
    <row r="111" spans="1:9" ht="15.95" customHeight="1" x14ac:dyDescent="0.25">
      <c r="A111" s="36" t="s">
        <v>4</v>
      </c>
      <c r="B111" s="37"/>
      <c r="C111" s="86"/>
      <c r="D111" s="36"/>
      <c r="E111" s="39"/>
      <c r="F111" s="5"/>
      <c r="G111" s="18" t="s">
        <v>33</v>
      </c>
      <c r="H111" s="7"/>
      <c r="I111" s="7"/>
    </row>
    <row r="112" spans="1:9" ht="15.95" customHeight="1" x14ac:dyDescent="0.25">
      <c r="A112" s="36"/>
      <c r="B112" s="56"/>
      <c r="C112" s="86"/>
      <c r="D112" s="36"/>
      <c r="E112" s="39"/>
      <c r="F112" s="5"/>
      <c r="G112" s="18"/>
      <c r="H112" s="7"/>
      <c r="I112" s="7"/>
    </row>
    <row r="113" spans="1:9" ht="24.95" customHeight="1" thickBot="1" x14ac:dyDescent="0.3">
      <c r="A113" s="60" t="s">
        <v>56</v>
      </c>
      <c r="B113" s="113">
        <f>SUM(B87:B112)</f>
        <v>0</v>
      </c>
      <c r="C113" s="86"/>
      <c r="D113" s="114" t="s">
        <v>57</v>
      </c>
      <c r="E113" s="113">
        <f>SUM(E87:E112)</f>
        <v>0</v>
      </c>
      <c r="F113" s="5"/>
      <c r="G113" s="22" t="s">
        <v>137</v>
      </c>
      <c r="H113" s="7"/>
      <c r="I113" s="7"/>
    </row>
    <row r="114" spans="1:9" ht="15.95" customHeight="1" thickTop="1" x14ac:dyDescent="0.25">
      <c r="A114" s="71"/>
      <c r="B114" s="70"/>
      <c r="C114" s="70"/>
      <c r="D114" s="71"/>
      <c r="E114" s="70"/>
      <c r="F114" s="5"/>
      <c r="G114" s="9"/>
      <c r="H114" s="7"/>
      <c r="I114" s="7"/>
    </row>
    <row r="115" spans="1:9" ht="20.100000000000001" customHeight="1" x14ac:dyDescent="0.25">
      <c r="A115" s="150" t="s">
        <v>34</v>
      </c>
      <c r="B115" s="151"/>
      <c r="C115" s="151"/>
      <c r="D115" s="151"/>
      <c r="E115" s="151"/>
      <c r="F115" s="151"/>
      <c r="G115" s="151"/>
      <c r="H115" s="7"/>
      <c r="I115" s="7"/>
    </row>
    <row r="116" spans="1:9" ht="8.1" customHeight="1" x14ac:dyDescent="0.25">
      <c r="A116" s="72"/>
      <c r="B116" s="73"/>
      <c r="C116" s="74"/>
      <c r="D116" s="72"/>
      <c r="E116" s="73"/>
      <c r="F116" s="9"/>
      <c r="G116" s="9"/>
      <c r="H116" s="7"/>
      <c r="I116" s="7"/>
    </row>
    <row r="117" spans="1:9" ht="30" customHeight="1" x14ac:dyDescent="0.25">
      <c r="A117" s="152" t="s">
        <v>65</v>
      </c>
      <c r="B117" s="153"/>
      <c r="C117" s="153"/>
      <c r="D117" s="153"/>
      <c r="E117" s="153"/>
      <c r="F117" s="153"/>
      <c r="G117" s="153"/>
      <c r="H117" s="7"/>
      <c r="I117" s="7"/>
    </row>
    <row r="118" spans="1:9" ht="15" customHeight="1" x14ac:dyDescent="0.25">
      <c r="A118" s="75"/>
      <c r="B118" s="76"/>
      <c r="C118" s="77"/>
      <c r="D118" s="78"/>
      <c r="E118" s="76"/>
      <c r="F118" s="98"/>
      <c r="G118" s="98"/>
      <c r="H118" s="7"/>
      <c r="I118" s="7"/>
    </row>
    <row r="119" spans="1:9" s="3" customFormat="1" ht="25.5" x14ac:dyDescent="0.2">
      <c r="A119" s="67" t="s">
        <v>56</v>
      </c>
      <c r="B119" s="68"/>
      <c r="C119" s="69"/>
      <c r="D119" s="67" t="s">
        <v>57</v>
      </c>
      <c r="E119" s="68"/>
      <c r="F119" s="2"/>
      <c r="G119" s="2"/>
      <c r="H119" s="32" t="s">
        <v>81</v>
      </c>
    </row>
    <row r="120" spans="1:9" ht="8.1" customHeight="1" x14ac:dyDescent="0.25">
      <c r="A120" s="75"/>
      <c r="B120" s="79"/>
      <c r="C120" s="116"/>
      <c r="D120" s="75"/>
      <c r="E120" s="79"/>
      <c r="F120" s="97"/>
      <c r="G120" s="97"/>
      <c r="H120" s="7"/>
      <c r="I120" s="7"/>
    </row>
    <row r="121" spans="1:9" ht="25.5" x14ac:dyDescent="0.25">
      <c r="A121" s="36" t="s">
        <v>8</v>
      </c>
      <c r="B121" s="37"/>
      <c r="C121" s="86"/>
      <c r="D121" s="36"/>
      <c r="E121" s="39"/>
      <c r="F121" s="5"/>
      <c r="G121" s="18" t="s">
        <v>82</v>
      </c>
      <c r="H121" s="7"/>
      <c r="I121" s="7"/>
    </row>
    <row r="122" spans="1:9" ht="8.1" customHeight="1" x14ac:dyDescent="0.25">
      <c r="A122" s="36"/>
      <c r="B122" s="39"/>
      <c r="C122" s="86"/>
      <c r="D122" s="36"/>
      <c r="E122" s="39"/>
      <c r="F122" s="5"/>
      <c r="G122" s="18"/>
      <c r="H122" s="7"/>
      <c r="I122" s="7"/>
    </row>
    <row r="123" spans="1:9" x14ac:dyDescent="0.25">
      <c r="A123" s="36" t="s">
        <v>7</v>
      </c>
      <c r="B123" s="37"/>
      <c r="C123" s="86"/>
      <c r="D123" s="36"/>
      <c r="E123" s="39"/>
      <c r="F123" s="5"/>
      <c r="G123" s="18" t="s">
        <v>136</v>
      </c>
      <c r="H123" s="7"/>
      <c r="I123" s="7"/>
    </row>
    <row r="124" spans="1:9" ht="8.1" customHeight="1" x14ac:dyDescent="0.25">
      <c r="A124" s="36"/>
      <c r="B124" s="39"/>
      <c r="C124" s="86"/>
      <c r="D124" s="36"/>
      <c r="E124" s="39"/>
      <c r="F124" s="5"/>
      <c r="G124" s="18"/>
      <c r="H124" s="7"/>
      <c r="I124" s="7"/>
    </row>
    <row r="125" spans="1:9" ht="25.5" x14ac:dyDescent="0.25">
      <c r="A125" s="36" t="s">
        <v>8</v>
      </c>
      <c r="B125" s="37"/>
      <c r="C125" s="86"/>
      <c r="D125" s="36"/>
      <c r="E125" s="39"/>
      <c r="F125" s="5"/>
      <c r="G125" s="18" t="s">
        <v>83</v>
      </c>
      <c r="H125" s="7"/>
      <c r="I125" s="7"/>
    </row>
    <row r="126" spans="1:9" ht="8.1" customHeight="1" x14ac:dyDescent="0.25">
      <c r="A126" s="36"/>
      <c r="B126" s="39"/>
      <c r="C126" s="86"/>
      <c r="D126" s="36"/>
      <c r="E126" s="39"/>
      <c r="F126" s="5"/>
      <c r="G126" s="19"/>
      <c r="H126" s="7"/>
      <c r="I126" s="7"/>
    </row>
    <row r="127" spans="1:9" ht="26.25" thickBot="1" x14ac:dyDescent="0.3">
      <c r="A127" s="36" t="s">
        <v>30</v>
      </c>
      <c r="B127" s="37"/>
      <c r="C127" s="86"/>
      <c r="D127" s="36"/>
      <c r="E127" s="39"/>
      <c r="F127" s="5"/>
      <c r="G127" s="18" t="s">
        <v>159</v>
      </c>
      <c r="H127" s="35" t="s">
        <v>164</v>
      </c>
      <c r="I127" s="7"/>
    </row>
    <row r="128" spans="1:9" ht="7.9" customHeight="1" thickTop="1" x14ac:dyDescent="0.25">
      <c r="A128" s="36"/>
      <c r="B128" s="56"/>
      <c r="C128" s="86"/>
      <c r="D128" s="36"/>
      <c r="E128" s="39"/>
      <c r="F128" s="5"/>
      <c r="G128" s="21"/>
      <c r="H128" s="11"/>
      <c r="I128" s="7"/>
    </row>
    <row r="129" spans="1:9" ht="26.25" thickBot="1" x14ac:dyDescent="0.3">
      <c r="A129" s="36" t="s">
        <v>30</v>
      </c>
      <c r="B129" s="37"/>
      <c r="C129" s="86"/>
      <c r="D129" s="36"/>
      <c r="E129" s="39"/>
      <c r="F129" s="5"/>
      <c r="G129" s="18" t="s">
        <v>158</v>
      </c>
      <c r="H129" s="35" t="s">
        <v>165</v>
      </c>
      <c r="I129" s="7"/>
    </row>
    <row r="130" spans="1:9" ht="8.1" customHeight="1" thickTop="1" x14ac:dyDescent="0.25">
      <c r="A130" s="36"/>
      <c r="B130" s="39"/>
      <c r="C130" s="86"/>
      <c r="D130" s="36"/>
      <c r="E130" s="39"/>
      <c r="F130" s="5"/>
      <c r="G130" s="18"/>
      <c r="H130" s="7"/>
      <c r="I130" s="7"/>
    </row>
    <row r="131" spans="1:9" ht="51.75" thickBot="1" x14ac:dyDescent="0.3">
      <c r="A131" s="36" t="s">
        <v>30</v>
      </c>
      <c r="B131" s="37"/>
      <c r="C131" s="86"/>
      <c r="D131" s="36"/>
      <c r="E131" s="39"/>
      <c r="F131" s="5"/>
      <c r="G131" s="18" t="s">
        <v>160</v>
      </c>
      <c r="H131" s="35" t="s">
        <v>166</v>
      </c>
      <c r="I131" s="7"/>
    </row>
    <row r="132" spans="1:9" ht="8.1" customHeight="1" thickTop="1" x14ac:dyDescent="0.25">
      <c r="A132" s="36"/>
      <c r="B132" s="39"/>
      <c r="C132" s="86"/>
      <c r="D132" s="36"/>
      <c r="E132" s="39"/>
      <c r="F132" s="5"/>
      <c r="G132" s="24"/>
      <c r="H132" s="7"/>
      <c r="I132" s="7"/>
    </row>
    <row r="133" spans="1:9" ht="38.25" x14ac:dyDescent="0.25">
      <c r="A133" s="36" t="s">
        <v>7</v>
      </c>
      <c r="B133" s="37"/>
      <c r="C133" s="86"/>
      <c r="D133" s="36"/>
      <c r="E133" s="39"/>
      <c r="F133" s="5"/>
      <c r="G133" s="18" t="s">
        <v>116</v>
      </c>
      <c r="H133" s="12"/>
      <c r="I133" s="7"/>
    </row>
    <row r="134" spans="1:9" ht="8.1" customHeight="1" x14ac:dyDescent="0.25">
      <c r="A134" s="36"/>
      <c r="B134" s="39"/>
      <c r="C134" s="86"/>
      <c r="D134" s="36"/>
      <c r="E134" s="39"/>
      <c r="F134" s="5"/>
      <c r="G134" s="18"/>
      <c r="H134" s="7"/>
      <c r="I134" s="7"/>
    </row>
    <row r="135" spans="1:9" ht="25.5" x14ac:dyDescent="0.25">
      <c r="A135" s="36" t="s">
        <v>8</v>
      </c>
      <c r="B135" s="37"/>
      <c r="C135" s="86"/>
      <c r="D135" s="36"/>
      <c r="E135" s="39"/>
      <c r="F135" s="5"/>
      <c r="G135" s="18" t="s">
        <v>117</v>
      </c>
      <c r="H135" s="7"/>
      <c r="I135" s="7"/>
    </row>
    <row r="136" spans="1:9" ht="8.1" customHeight="1" x14ac:dyDescent="0.25">
      <c r="A136" s="36"/>
      <c r="B136" s="39"/>
      <c r="C136" s="86"/>
      <c r="D136" s="36"/>
      <c r="E136" s="39"/>
      <c r="F136" s="5"/>
      <c r="G136" s="18"/>
      <c r="H136" s="7"/>
      <c r="I136" s="7"/>
    </row>
    <row r="137" spans="1:9" ht="39" customHeight="1" x14ac:dyDescent="0.25">
      <c r="A137" s="95"/>
      <c r="B137" s="39"/>
      <c r="C137" s="86"/>
      <c r="D137" s="36" t="s">
        <v>26</v>
      </c>
      <c r="E137" s="37"/>
      <c r="F137" s="5"/>
      <c r="G137" s="19" t="s">
        <v>118</v>
      </c>
      <c r="H137" s="7"/>
      <c r="I137" s="7"/>
    </row>
    <row r="138" spans="1:9" ht="8.1" customHeight="1" x14ac:dyDescent="0.25">
      <c r="A138" s="36"/>
      <c r="B138" s="39"/>
      <c r="C138" s="86"/>
      <c r="D138" s="36"/>
      <c r="E138" s="39"/>
      <c r="F138" s="5"/>
      <c r="G138" s="19"/>
      <c r="H138" s="7"/>
      <c r="I138" s="7"/>
    </row>
    <row r="139" spans="1:9" x14ac:dyDescent="0.25">
      <c r="A139" s="36" t="s">
        <v>8</v>
      </c>
      <c r="B139" s="37"/>
      <c r="C139" s="86"/>
      <c r="D139" s="36"/>
      <c r="E139" s="39"/>
      <c r="F139" s="5"/>
      <c r="G139" s="18" t="s">
        <v>35</v>
      </c>
      <c r="H139" s="7"/>
      <c r="I139" s="7"/>
    </row>
    <row r="140" spans="1:9" ht="8.1" customHeight="1" x14ac:dyDescent="0.25">
      <c r="A140" s="36"/>
      <c r="B140" s="39"/>
      <c r="C140" s="86"/>
      <c r="D140" s="36"/>
      <c r="E140" s="39"/>
      <c r="F140" s="5"/>
      <c r="G140" s="18"/>
      <c r="H140" s="7"/>
      <c r="I140" s="7"/>
    </row>
    <row r="141" spans="1:9" ht="25.5" x14ac:dyDescent="0.25">
      <c r="A141" s="36" t="s">
        <v>8</v>
      </c>
      <c r="B141" s="37"/>
      <c r="C141" s="86"/>
      <c r="D141" s="36"/>
      <c r="E141" s="39"/>
      <c r="F141" s="5"/>
      <c r="G141" s="18" t="s">
        <v>67</v>
      </c>
      <c r="H141" s="7"/>
      <c r="I141" s="7"/>
    </row>
    <row r="142" spans="1:9" ht="8.1" customHeight="1" x14ac:dyDescent="0.25">
      <c r="A142" s="36"/>
      <c r="B142" s="39"/>
      <c r="C142" s="86"/>
      <c r="D142" s="36"/>
      <c r="E142" s="39"/>
      <c r="F142" s="5"/>
      <c r="G142" s="18"/>
      <c r="H142" s="7"/>
      <c r="I142" s="7"/>
    </row>
    <row r="143" spans="1:9" ht="26.25" thickBot="1" x14ac:dyDescent="0.3">
      <c r="A143" s="36" t="s">
        <v>30</v>
      </c>
      <c r="B143" s="37"/>
      <c r="C143" s="86"/>
      <c r="D143" s="36"/>
      <c r="E143" s="39"/>
      <c r="F143" s="117"/>
      <c r="G143" s="25" t="s">
        <v>157</v>
      </c>
      <c r="H143" s="35" t="s">
        <v>167</v>
      </c>
      <c r="I143" s="7"/>
    </row>
    <row r="144" spans="1:9" ht="8.1" customHeight="1" thickTop="1" x14ac:dyDescent="0.25">
      <c r="A144" s="80"/>
      <c r="B144" s="81"/>
      <c r="C144" s="118"/>
      <c r="D144" s="80"/>
      <c r="E144" s="81"/>
      <c r="F144" s="13"/>
      <c r="G144" s="21"/>
      <c r="H144" s="7"/>
      <c r="I144" s="7"/>
    </row>
    <row r="145" spans="1:9" ht="26.25" x14ac:dyDescent="0.25">
      <c r="A145" s="36"/>
      <c r="B145" s="39"/>
      <c r="C145" s="86"/>
      <c r="D145" s="36" t="s">
        <v>3</v>
      </c>
      <c r="E145" s="37"/>
      <c r="F145" s="5"/>
      <c r="G145" s="19" t="s">
        <v>66</v>
      </c>
      <c r="H145" s="7"/>
      <c r="I145" s="7"/>
    </row>
    <row r="146" spans="1:9" ht="8.1" customHeight="1" x14ac:dyDescent="0.25">
      <c r="A146" s="36"/>
      <c r="B146" s="39"/>
      <c r="C146" s="86"/>
      <c r="D146" s="36"/>
      <c r="E146" s="39"/>
      <c r="F146" s="5"/>
      <c r="G146" s="18"/>
      <c r="H146" s="29"/>
      <c r="I146" s="7"/>
    </row>
    <row r="147" spans="1:9" ht="26.25" thickBot="1" x14ac:dyDescent="0.3">
      <c r="A147" s="36" t="s">
        <v>30</v>
      </c>
      <c r="B147" s="37"/>
      <c r="C147" s="86"/>
      <c r="D147" s="36"/>
      <c r="E147" s="39"/>
      <c r="F147" s="5"/>
      <c r="G147" s="18" t="s">
        <v>68</v>
      </c>
      <c r="H147" s="35" t="s">
        <v>168</v>
      </c>
      <c r="I147" s="7"/>
    </row>
    <row r="148" spans="1:9" ht="15.95" customHeight="1" thickTop="1" x14ac:dyDescent="0.25">
      <c r="A148" s="36"/>
      <c r="B148" s="39"/>
      <c r="C148" s="86"/>
      <c r="D148" s="36"/>
      <c r="E148" s="39"/>
      <c r="F148" s="5"/>
      <c r="G148" s="30" t="s">
        <v>69</v>
      </c>
      <c r="H148" s="7"/>
      <c r="I148" s="7"/>
    </row>
    <row r="149" spans="1:9" ht="8.1" customHeight="1" x14ac:dyDescent="0.25">
      <c r="A149" s="36"/>
      <c r="B149" s="39"/>
      <c r="C149" s="86"/>
      <c r="D149" s="36"/>
      <c r="E149" s="39"/>
      <c r="F149" s="5"/>
      <c r="G149" s="18"/>
      <c r="H149" s="7"/>
      <c r="I149" s="7"/>
    </row>
    <row r="150" spans="1:9" ht="26.25" x14ac:dyDescent="0.25">
      <c r="A150" s="95"/>
      <c r="B150" s="39"/>
      <c r="C150" s="86"/>
      <c r="D150" s="36" t="s">
        <v>36</v>
      </c>
      <c r="E150" s="37"/>
      <c r="F150" s="5"/>
      <c r="G150" s="19" t="s">
        <v>70</v>
      </c>
      <c r="H150" s="7"/>
      <c r="I150" s="7"/>
    </row>
    <row r="151" spans="1:9" ht="8.1" customHeight="1" x14ac:dyDescent="0.25">
      <c r="A151" s="95"/>
      <c r="B151" s="39"/>
      <c r="C151" s="86"/>
      <c r="D151" s="36"/>
      <c r="E151" s="56"/>
      <c r="F151" s="5"/>
      <c r="G151" s="19"/>
      <c r="H151" s="7"/>
      <c r="I151" s="7"/>
    </row>
    <row r="152" spans="1:9" ht="15.95" customHeight="1" x14ac:dyDescent="0.25">
      <c r="A152" s="95" t="s">
        <v>30</v>
      </c>
      <c r="B152" s="37"/>
      <c r="C152" s="86"/>
      <c r="D152" s="36"/>
      <c r="E152" s="56"/>
      <c r="F152" s="5"/>
      <c r="G152" s="42" t="s">
        <v>119</v>
      </c>
      <c r="H152" s="7"/>
      <c r="I152" s="7"/>
    </row>
    <row r="153" spans="1:9" ht="8.1" customHeight="1" x14ac:dyDescent="0.25">
      <c r="A153" s="95"/>
      <c r="B153" s="56"/>
      <c r="C153" s="86"/>
      <c r="D153" s="36"/>
      <c r="E153" s="56"/>
      <c r="F153" s="5"/>
      <c r="G153" s="42"/>
      <c r="H153" s="7"/>
      <c r="I153" s="7"/>
    </row>
    <row r="154" spans="1:9" ht="27.75" customHeight="1" x14ac:dyDescent="0.25">
      <c r="A154" s="36"/>
      <c r="B154" s="39"/>
      <c r="C154" s="86"/>
      <c r="D154" s="36" t="s">
        <v>31</v>
      </c>
      <c r="E154" s="37"/>
      <c r="F154" s="5"/>
      <c r="G154" s="143" t="s">
        <v>120</v>
      </c>
      <c r="H154" s="7"/>
      <c r="I154" s="7"/>
    </row>
    <row r="155" spans="1:9" ht="8.1" customHeight="1" x14ac:dyDescent="0.25">
      <c r="A155" s="36"/>
      <c r="B155" s="39"/>
      <c r="C155" s="86"/>
      <c r="D155" s="36"/>
      <c r="E155" s="56"/>
      <c r="F155" s="5"/>
      <c r="G155" s="119"/>
      <c r="H155" s="7"/>
      <c r="I155" s="7"/>
    </row>
    <row r="156" spans="1:9" ht="26.25" thickBot="1" x14ac:dyDescent="0.3">
      <c r="A156" s="60" t="s">
        <v>63</v>
      </c>
      <c r="B156" s="113">
        <f>SUM(B121:B154)</f>
        <v>0</v>
      </c>
      <c r="C156" s="86"/>
      <c r="D156" s="94" t="s">
        <v>64</v>
      </c>
      <c r="E156" s="113">
        <f>SUM(E121:E154)</f>
        <v>0</v>
      </c>
      <c r="F156" s="5"/>
      <c r="G156" s="9" t="s">
        <v>71</v>
      </c>
      <c r="H156" s="7"/>
      <c r="I156" s="7"/>
    </row>
    <row r="157" spans="1:9" ht="15" customHeight="1" thickTop="1" x14ac:dyDescent="0.25">
      <c r="A157" s="71"/>
      <c r="B157" s="70"/>
      <c r="C157" s="70"/>
      <c r="D157" s="71"/>
      <c r="E157" s="70"/>
      <c r="F157" s="5"/>
      <c r="G157" s="13"/>
      <c r="H157" s="7"/>
      <c r="I157" s="7"/>
    </row>
    <row r="158" spans="1:9" ht="18" customHeight="1" x14ac:dyDescent="0.25">
      <c r="A158" s="148" t="s">
        <v>19</v>
      </c>
      <c r="B158" s="149"/>
      <c r="C158" s="149"/>
      <c r="D158" s="149"/>
      <c r="E158" s="149"/>
      <c r="F158" s="149"/>
      <c r="G158" s="149"/>
      <c r="H158" s="7"/>
      <c r="I158" s="7"/>
    </row>
    <row r="159" spans="1:9" ht="8.1" customHeight="1" x14ac:dyDescent="0.25">
      <c r="A159" s="64"/>
      <c r="B159" s="65"/>
      <c r="C159" s="66"/>
      <c r="D159" s="66"/>
      <c r="E159" s="65"/>
      <c r="F159" s="96"/>
      <c r="G159" s="96"/>
      <c r="H159" s="7"/>
      <c r="I159" s="7"/>
    </row>
    <row r="160" spans="1:9" s="3" customFormat="1" ht="25.5" x14ac:dyDescent="0.2">
      <c r="A160" s="67" t="s">
        <v>56</v>
      </c>
      <c r="B160" s="68"/>
      <c r="C160" s="69"/>
      <c r="D160" s="67" t="s">
        <v>57</v>
      </c>
      <c r="E160" s="68"/>
      <c r="F160" s="2"/>
      <c r="G160" s="2"/>
      <c r="H160" s="32" t="s">
        <v>81</v>
      </c>
    </row>
    <row r="161" spans="1:9" s="3" customFormat="1" ht="8.1" customHeight="1" x14ac:dyDescent="0.2">
      <c r="A161" s="107"/>
      <c r="B161" s="54"/>
      <c r="C161" s="108"/>
      <c r="D161" s="107"/>
      <c r="E161" s="54"/>
      <c r="F161" s="109"/>
      <c r="G161" s="109"/>
      <c r="H161" s="4"/>
    </row>
    <row r="162" spans="1:9" ht="15.95" customHeight="1" x14ac:dyDescent="0.25">
      <c r="A162" s="36" t="s">
        <v>4</v>
      </c>
      <c r="B162" s="37"/>
      <c r="C162" s="86"/>
      <c r="D162" s="36"/>
      <c r="E162" s="39"/>
      <c r="F162" s="5"/>
      <c r="G162" s="18" t="s">
        <v>23</v>
      </c>
      <c r="H162" s="6"/>
      <c r="I162" s="7"/>
    </row>
    <row r="163" spans="1:9" ht="8.1" customHeight="1" x14ac:dyDescent="0.25">
      <c r="A163" s="36"/>
      <c r="B163" s="39"/>
      <c r="C163" s="86"/>
      <c r="D163" s="36"/>
      <c r="E163" s="39"/>
      <c r="F163" s="5"/>
      <c r="G163" s="18"/>
      <c r="H163" s="6"/>
      <c r="I163" s="7"/>
    </row>
    <row r="164" spans="1:9" ht="15.95" customHeight="1" x14ac:dyDescent="0.25">
      <c r="A164" s="36" t="s">
        <v>4</v>
      </c>
      <c r="B164" s="37"/>
      <c r="C164" s="86"/>
      <c r="D164" s="36"/>
      <c r="E164" s="39"/>
      <c r="F164" s="5"/>
      <c r="G164" s="18" t="s">
        <v>24</v>
      </c>
      <c r="H164" s="6"/>
      <c r="I164" s="7"/>
    </row>
    <row r="165" spans="1:9" ht="8.1" customHeight="1" x14ac:dyDescent="0.25">
      <c r="A165" s="36"/>
      <c r="B165" s="39"/>
      <c r="C165" s="86"/>
      <c r="D165" s="36"/>
      <c r="E165" s="39"/>
      <c r="F165" s="5"/>
      <c r="G165" s="18" t="s">
        <v>25</v>
      </c>
      <c r="H165" s="6"/>
      <c r="I165" s="7"/>
    </row>
    <row r="166" spans="1:9" ht="26.25" thickBot="1" x14ac:dyDescent="0.3">
      <c r="A166" s="36" t="s">
        <v>4</v>
      </c>
      <c r="B166" s="37"/>
      <c r="C166" s="86"/>
      <c r="D166" s="36"/>
      <c r="E166" s="39"/>
      <c r="F166" s="5"/>
      <c r="G166" s="18" t="s">
        <v>155</v>
      </c>
      <c r="H166" s="35" t="s">
        <v>169</v>
      </c>
      <c r="I166" s="7"/>
    </row>
    <row r="167" spans="1:9" ht="8.1" customHeight="1" thickTop="1" x14ac:dyDescent="0.25">
      <c r="A167" s="36"/>
      <c r="B167" s="39"/>
      <c r="C167" s="86"/>
      <c r="D167" s="36"/>
      <c r="E167" s="39"/>
      <c r="F167" s="5"/>
      <c r="G167" s="24"/>
      <c r="H167" s="6"/>
      <c r="I167" s="7"/>
    </row>
    <row r="168" spans="1:9" ht="25.5" x14ac:dyDescent="0.25">
      <c r="A168" s="36" t="s">
        <v>8</v>
      </c>
      <c r="B168" s="37"/>
      <c r="C168" s="86"/>
      <c r="D168" s="36"/>
      <c r="E168" s="56"/>
      <c r="F168" s="5"/>
      <c r="G168" s="19" t="s">
        <v>150</v>
      </c>
      <c r="H168" s="8"/>
      <c r="I168" s="7"/>
    </row>
    <row r="169" spans="1:9" ht="8.1" customHeight="1" x14ac:dyDescent="0.25">
      <c r="A169" s="36"/>
      <c r="B169" s="39"/>
      <c r="C169" s="86"/>
      <c r="D169" s="36"/>
      <c r="E169" s="56"/>
      <c r="F169" s="5"/>
      <c r="G169" s="19"/>
      <c r="H169" s="8"/>
      <c r="I169" s="7"/>
    </row>
    <row r="170" spans="1:9" ht="38.25" x14ac:dyDescent="0.25">
      <c r="A170" s="36"/>
      <c r="B170" s="39"/>
      <c r="C170" s="86"/>
      <c r="D170" s="36" t="s">
        <v>26</v>
      </c>
      <c r="E170" s="37"/>
      <c r="F170" s="5"/>
      <c r="G170" s="19" t="s">
        <v>193</v>
      </c>
      <c r="H170" s="8"/>
      <c r="I170" s="7"/>
    </row>
    <row r="171" spans="1:9" ht="8.1" customHeight="1" x14ac:dyDescent="0.25">
      <c r="A171" s="36"/>
      <c r="B171" s="39"/>
      <c r="C171" s="86"/>
      <c r="D171" s="36"/>
      <c r="E171" s="39"/>
      <c r="F171" s="5"/>
      <c r="G171" s="19" t="s">
        <v>25</v>
      </c>
      <c r="H171" s="8"/>
      <c r="I171" s="7"/>
    </row>
    <row r="172" spans="1:9" ht="26.25" x14ac:dyDescent="0.25">
      <c r="A172" s="95"/>
      <c r="B172" s="39"/>
      <c r="C172" s="86"/>
      <c r="D172" s="36" t="s">
        <v>3</v>
      </c>
      <c r="E172" s="37"/>
      <c r="F172" s="5"/>
      <c r="G172" s="19" t="s">
        <v>62</v>
      </c>
      <c r="H172" s="8"/>
      <c r="I172" s="7"/>
    </row>
    <row r="173" spans="1:9" ht="8.1" customHeight="1" x14ac:dyDescent="0.25">
      <c r="A173" s="36"/>
      <c r="B173" s="39"/>
      <c r="C173" s="86"/>
      <c r="D173" s="36"/>
      <c r="E173" s="39"/>
      <c r="F173" s="5"/>
      <c r="G173" s="18"/>
      <c r="H173" s="6"/>
      <c r="I173" s="7"/>
    </row>
    <row r="174" spans="1:9" ht="24.95" customHeight="1" thickBot="1" x14ac:dyDescent="0.3">
      <c r="A174" s="60" t="s">
        <v>63</v>
      </c>
      <c r="B174" s="120">
        <f>SUM(B162:B173)</f>
        <v>0</v>
      </c>
      <c r="C174" s="121"/>
      <c r="D174" s="94" t="s">
        <v>64</v>
      </c>
      <c r="E174" s="120">
        <f>SUM(E162:E173)</f>
        <v>0</v>
      </c>
      <c r="F174" s="5"/>
      <c r="G174" s="22" t="s">
        <v>138</v>
      </c>
      <c r="I174" s="7"/>
    </row>
    <row r="175" spans="1:9" ht="15" customHeight="1" thickTop="1" x14ac:dyDescent="0.25">
      <c r="A175" s="71"/>
      <c r="B175" s="70"/>
      <c r="C175" s="70"/>
      <c r="D175" s="71"/>
      <c r="E175" s="70"/>
      <c r="F175" s="5"/>
      <c r="G175" s="5"/>
      <c r="H175" s="9"/>
      <c r="I175" s="7"/>
    </row>
    <row r="176" spans="1:9" ht="18" customHeight="1" x14ac:dyDescent="0.25">
      <c r="A176" s="157" t="s">
        <v>37</v>
      </c>
      <c r="B176" s="158"/>
      <c r="C176" s="158"/>
      <c r="D176" s="158"/>
      <c r="E176" s="158"/>
      <c r="F176" s="158"/>
      <c r="G176" s="158"/>
      <c r="H176" s="7"/>
      <c r="I176" s="7"/>
    </row>
    <row r="177" spans="1:9" ht="8.1" customHeight="1" x14ac:dyDescent="0.25">
      <c r="A177" s="82"/>
      <c r="B177" s="83"/>
      <c r="C177" s="84"/>
      <c r="D177" s="84"/>
      <c r="E177" s="83"/>
      <c r="F177" s="92"/>
      <c r="G177" s="92"/>
      <c r="H177" s="7"/>
      <c r="I177" s="7"/>
    </row>
    <row r="178" spans="1:9" s="3" customFormat="1" ht="25.5" x14ac:dyDescent="0.2">
      <c r="A178" s="67" t="s">
        <v>56</v>
      </c>
      <c r="B178" s="68"/>
      <c r="C178" s="69"/>
      <c r="D178" s="67" t="s">
        <v>57</v>
      </c>
      <c r="E178" s="68"/>
      <c r="F178" s="2"/>
      <c r="G178" s="2"/>
      <c r="H178" s="32" t="s">
        <v>81</v>
      </c>
    </row>
    <row r="179" spans="1:9" ht="8.1" customHeight="1" x14ac:dyDescent="0.25">
      <c r="A179" s="71"/>
      <c r="B179" s="70"/>
      <c r="C179" s="70"/>
      <c r="D179" s="71"/>
      <c r="E179" s="70"/>
      <c r="F179" s="5"/>
      <c r="G179" s="9"/>
      <c r="H179" s="7"/>
      <c r="I179" s="7"/>
    </row>
    <row r="180" spans="1:9" ht="38.25" x14ac:dyDescent="0.25">
      <c r="A180" s="36" t="s">
        <v>8</v>
      </c>
      <c r="B180" s="37"/>
      <c r="C180" s="86"/>
      <c r="D180" s="36"/>
      <c r="E180" s="39"/>
      <c r="F180" s="5"/>
      <c r="G180" s="18" t="s">
        <v>38</v>
      </c>
      <c r="H180" s="7"/>
      <c r="I180" s="7"/>
    </row>
    <row r="181" spans="1:9" ht="8.1" customHeight="1" x14ac:dyDescent="0.25">
      <c r="A181" s="36"/>
      <c r="B181" s="39"/>
      <c r="C181" s="86"/>
      <c r="D181" s="36"/>
      <c r="E181" s="39"/>
      <c r="F181" s="5"/>
      <c r="G181" s="18"/>
      <c r="H181" s="7"/>
      <c r="I181" s="7"/>
    </row>
    <row r="182" spans="1:9" ht="39" thickBot="1" x14ac:dyDescent="0.3">
      <c r="A182" s="36" t="s">
        <v>44</v>
      </c>
      <c r="B182" s="37"/>
      <c r="C182" s="86"/>
      <c r="D182" s="36"/>
      <c r="E182" s="39"/>
      <c r="F182" s="5"/>
      <c r="G182" s="18" t="s">
        <v>121</v>
      </c>
      <c r="H182" s="33" t="s">
        <v>73</v>
      </c>
      <c r="I182" s="7"/>
    </row>
    <row r="183" spans="1:9" ht="8.1" customHeight="1" x14ac:dyDescent="0.25">
      <c r="A183" s="36"/>
      <c r="B183" s="39"/>
      <c r="C183" s="86"/>
      <c r="D183" s="36"/>
      <c r="E183" s="39"/>
      <c r="F183" s="5"/>
      <c r="G183" s="24"/>
      <c r="H183" s="7"/>
      <c r="I183" s="7"/>
    </row>
    <row r="184" spans="1:9" ht="29.25" customHeight="1" x14ac:dyDescent="0.25">
      <c r="A184" s="36"/>
      <c r="B184" s="39"/>
      <c r="C184" s="86"/>
      <c r="D184" s="36" t="s">
        <v>31</v>
      </c>
      <c r="E184" s="37"/>
      <c r="F184" s="5"/>
      <c r="G184" s="144" t="s">
        <v>122</v>
      </c>
      <c r="H184" s="7"/>
      <c r="I184" s="7"/>
    </row>
    <row r="185" spans="1:9" ht="8.1" customHeight="1" x14ac:dyDescent="0.25">
      <c r="A185" s="36"/>
      <c r="B185" s="39"/>
      <c r="C185" s="86"/>
      <c r="D185" s="36"/>
      <c r="E185" s="56"/>
      <c r="F185" s="5"/>
      <c r="G185" s="144"/>
      <c r="H185" s="7"/>
      <c r="I185" s="7"/>
    </row>
    <row r="186" spans="1:9" ht="15.95" customHeight="1" x14ac:dyDescent="0.25">
      <c r="A186" s="36" t="s">
        <v>46</v>
      </c>
      <c r="B186" s="37"/>
      <c r="C186" s="86"/>
      <c r="D186" s="36"/>
      <c r="E186" s="39"/>
      <c r="F186" s="5"/>
      <c r="G186" s="18" t="s">
        <v>47</v>
      </c>
      <c r="H186" s="7"/>
      <c r="I186" s="7"/>
    </row>
    <row r="187" spans="1:9" ht="8.1" customHeight="1" x14ac:dyDescent="0.25">
      <c r="A187" s="36"/>
      <c r="B187" s="39"/>
      <c r="C187" s="86"/>
      <c r="D187" s="36"/>
      <c r="E187" s="39"/>
      <c r="F187" s="5"/>
      <c r="G187" s="18"/>
      <c r="H187" s="7"/>
      <c r="I187" s="7"/>
    </row>
    <row r="188" spans="1:9" ht="15.95" customHeight="1" x14ac:dyDescent="0.25">
      <c r="A188" s="36" t="s">
        <v>8</v>
      </c>
      <c r="B188" s="37"/>
      <c r="C188" s="86"/>
      <c r="D188" s="36"/>
      <c r="E188" s="39"/>
      <c r="F188" s="5"/>
      <c r="G188" s="18" t="s">
        <v>123</v>
      </c>
      <c r="H188" s="7"/>
      <c r="I188" s="7"/>
    </row>
    <row r="189" spans="1:9" ht="8.1" customHeight="1" x14ac:dyDescent="0.25">
      <c r="A189" s="36"/>
      <c r="B189" s="56"/>
      <c r="C189" s="86"/>
      <c r="D189" s="36"/>
      <c r="E189" s="39"/>
      <c r="F189" s="5"/>
      <c r="G189" s="18"/>
      <c r="H189" s="7"/>
      <c r="I189" s="7"/>
    </row>
    <row r="190" spans="1:9" ht="25.5" customHeight="1" x14ac:dyDescent="0.25">
      <c r="A190" s="36"/>
      <c r="B190" s="56"/>
      <c r="C190" s="86"/>
      <c r="D190" s="36" t="s">
        <v>31</v>
      </c>
      <c r="E190" s="37"/>
      <c r="F190" s="5"/>
      <c r="G190" s="42" t="s">
        <v>124</v>
      </c>
      <c r="H190" s="7"/>
      <c r="I190" s="7"/>
    </row>
    <row r="191" spans="1:9" ht="8.1" customHeight="1" x14ac:dyDescent="0.25">
      <c r="A191" s="36"/>
      <c r="B191" s="56"/>
      <c r="C191" s="86"/>
      <c r="D191" s="36"/>
      <c r="E191" s="39"/>
      <c r="F191" s="5"/>
      <c r="G191" s="18"/>
      <c r="H191" s="7"/>
      <c r="I191" s="7"/>
    </row>
    <row r="192" spans="1:9" ht="29.25" customHeight="1" x14ac:dyDescent="0.25">
      <c r="A192" s="36" t="s">
        <v>8</v>
      </c>
      <c r="B192" s="37"/>
      <c r="C192" s="86"/>
      <c r="D192" s="36"/>
      <c r="E192" s="39"/>
      <c r="F192" s="5"/>
      <c r="G192" s="38" t="s">
        <v>125</v>
      </c>
      <c r="H192" s="7"/>
      <c r="I192" s="7"/>
    </row>
    <row r="193" spans="1:9" ht="7.5" customHeight="1" x14ac:dyDescent="0.25">
      <c r="A193" s="36"/>
      <c r="B193" s="56"/>
      <c r="C193" s="86"/>
      <c r="D193" s="36"/>
      <c r="E193" s="39"/>
      <c r="F193" s="5"/>
      <c r="G193" s="18"/>
      <c r="H193" s="7"/>
      <c r="I193" s="7"/>
    </row>
    <row r="194" spans="1:9" ht="30" customHeight="1" x14ac:dyDescent="0.25">
      <c r="A194" s="36"/>
      <c r="B194" s="56"/>
      <c r="C194" s="86"/>
      <c r="D194" s="36" t="s">
        <v>31</v>
      </c>
      <c r="E194" s="37"/>
      <c r="F194" s="5"/>
      <c r="G194" s="42" t="s">
        <v>126</v>
      </c>
      <c r="H194" s="7"/>
      <c r="I194" s="7"/>
    </row>
    <row r="195" spans="1:9" ht="9" customHeight="1" x14ac:dyDescent="0.25">
      <c r="A195" s="36"/>
      <c r="B195" s="39"/>
      <c r="C195" s="86"/>
      <c r="D195" s="36"/>
      <c r="E195" s="39"/>
      <c r="F195" s="5"/>
      <c r="G195" s="18"/>
      <c r="H195" s="7"/>
      <c r="I195" s="7"/>
    </row>
    <row r="196" spans="1:9" ht="25.5" x14ac:dyDescent="0.25">
      <c r="A196" s="36" t="s">
        <v>8</v>
      </c>
      <c r="B196" s="37"/>
      <c r="C196" s="86"/>
      <c r="D196" s="36"/>
      <c r="E196" s="39"/>
      <c r="F196" s="5"/>
      <c r="G196" s="18" t="s">
        <v>127</v>
      </c>
      <c r="H196" s="7"/>
      <c r="I196" s="7"/>
    </row>
    <row r="197" spans="1:9" ht="7.9" customHeight="1" x14ac:dyDescent="0.25">
      <c r="A197" s="36"/>
      <c r="B197" s="39"/>
      <c r="C197" s="86"/>
      <c r="D197" s="36"/>
      <c r="E197" s="39"/>
      <c r="F197" s="5"/>
      <c r="G197" s="24"/>
      <c r="H197" s="7"/>
      <c r="I197" s="7"/>
    </row>
    <row r="198" spans="1:9" ht="25.5" x14ac:dyDescent="0.25">
      <c r="A198" s="36" t="s">
        <v>8</v>
      </c>
      <c r="B198" s="37"/>
      <c r="C198" s="86"/>
      <c r="D198" s="36"/>
      <c r="E198" s="39"/>
      <c r="F198" s="5"/>
      <c r="G198" s="18" t="s">
        <v>42</v>
      </c>
      <c r="H198" s="7"/>
      <c r="I198" s="7"/>
    </row>
    <row r="199" spans="1:9" ht="7.9" customHeight="1" x14ac:dyDescent="0.25">
      <c r="A199" s="36"/>
      <c r="B199" s="39"/>
      <c r="C199" s="86"/>
      <c r="D199" s="36"/>
      <c r="E199" s="39"/>
      <c r="F199" s="5"/>
      <c r="G199" s="18"/>
      <c r="H199" s="7"/>
      <c r="I199" s="7"/>
    </row>
    <row r="200" spans="1:9" ht="26.25" x14ac:dyDescent="0.25">
      <c r="A200" s="95"/>
      <c r="B200" s="39"/>
      <c r="C200" s="86"/>
      <c r="D200" s="36" t="s">
        <v>3</v>
      </c>
      <c r="E200" s="37"/>
      <c r="F200" s="5"/>
      <c r="G200" s="19" t="s">
        <v>45</v>
      </c>
      <c r="H200" s="7"/>
      <c r="I200" s="7"/>
    </row>
    <row r="201" spans="1:9" ht="8.1" customHeight="1" x14ac:dyDescent="0.25">
      <c r="A201" s="95"/>
      <c r="B201" s="39"/>
      <c r="C201" s="86"/>
      <c r="D201" s="36"/>
      <c r="E201" s="56"/>
      <c r="F201" s="5"/>
      <c r="G201" s="19"/>
      <c r="H201" s="7"/>
      <c r="I201" s="7"/>
    </row>
    <row r="202" spans="1:9" ht="26.25" thickBot="1" x14ac:dyDescent="0.3">
      <c r="A202" s="36" t="s">
        <v>8</v>
      </c>
      <c r="B202" s="37"/>
      <c r="C202" s="86"/>
      <c r="D202" s="36"/>
      <c r="E202" s="39"/>
      <c r="F202" s="117"/>
      <c r="G202" s="18" t="s">
        <v>156</v>
      </c>
      <c r="H202" s="35" t="s">
        <v>170</v>
      </c>
      <c r="I202" s="7"/>
    </row>
    <row r="203" spans="1:9" ht="8.1" customHeight="1" thickTop="1" x14ac:dyDescent="0.25">
      <c r="A203" s="36"/>
      <c r="B203" s="39"/>
      <c r="C203" s="86"/>
      <c r="D203" s="36"/>
      <c r="E203" s="39"/>
      <c r="F203" s="117"/>
      <c r="G203" s="26"/>
      <c r="H203" s="7"/>
      <c r="I203" s="7"/>
    </row>
    <row r="204" spans="1:9" ht="25.5" x14ac:dyDescent="0.25">
      <c r="A204" s="36" t="s">
        <v>8</v>
      </c>
      <c r="B204" s="37"/>
      <c r="C204" s="86"/>
      <c r="D204" s="36"/>
      <c r="E204" s="39"/>
      <c r="F204" s="117"/>
      <c r="G204" s="18" t="s">
        <v>39</v>
      </c>
      <c r="H204" s="7"/>
      <c r="I204" s="7"/>
    </row>
    <row r="205" spans="1:9" ht="8.1" customHeight="1" x14ac:dyDescent="0.25">
      <c r="A205" s="36"/>
      <c r="B205" s="39"/>
      <c r="C205" s="86"/>
      <c r="D205" s="36"/>
      <c r="E205" s="39"/>
      <c r="F205" s="5"/>
      <c r="G205" s="18"/>
      <c r="H205" s="7"/>
      <c r="I205" s="7"/>
    </row>
    <row r="206" spans="1:9" ht="25.5" x14ac:dyDescent="0.25">
      <c r="A206" s="36" t="s">
        <v>8</v>
      </c>
      <c r="B206" s="37"/>
      <c r="C206" s="86"/>
      <c r="D206" s="36"/>
      <c r="E206" s="39"/>
      <c r="F206" s="5"/>
      <c r="G206" s="18" t="s">
        <v>72</v>
      </c>
      <c r="H206" s="7"/>
      <c r="I206" s="7"/>
    </row>
    <row r="207" spans="1:9" ht="8.1" customHeight="1" x14ac:dyDescent="0.25">
      <c r="A207" s="36"/>
      <c r="B207" s="39"/>
      <c r="C207" s="86"/>
      <c r="D207" s="36"/>
      <c r="E207" s="39"/>
      <c r="F207" s="5"/>
      <c r="G207" s="18"/>
      <c r="H207" s="7"/>
      <c r="I207" s="7"/>
    </row>
    <row r="208" spans="1:9" x14ac:dyDescent="0.25">
      <c r="A208" s="36" t="s">
        <v>7</v>
      </c>
      <c r="B208" s="37"/>
      <c r="C208" s="86"/>
      <c r="D208" s="36"/>
      <c r="E208" s="39"/>
      <c r="F208" s="5"/>
      <c r="G208" s="18" t="s">
        <v>40</v>
      </c>
      <c r="H208" s="7"/>
      <c r="I208" s="7"/>
    </row>
    <row r="209" spans="1:9" ht="8.1" customHeight="1" x14ac:dyDescent="0.25">
      <c r="A209" s="36"/>
      <c r="B209" s="39"/>
      <c r="C209" s="86"/>
      <c r="D209" s="36"/>
      <c r="E209" s="39"/>
      <c r="F209" s="117"/>
      <c r="G209" s="18"/>
      <c r="H209" s="7"/>
      <c r="I209" s="7"/>
    </row>
    <row r="210" spans="1:9" ht="26.25" thickBot="1" x14ac:dyDescent="0.3">
      <c r="A210" s="36" t="s">
        <v>4</v>
      </c>
      <c r="B210" s="37"/>
      <c r="C210" s="86"/>
      <c r="D210" s="36"/>
      <c r="E210" s="39"/>
      <c r="F210" s="5"/>
      <c r="G210" s="18" t="s">
        <v>128</v>
      </c>
      <c r="H210" s="34" t="s">
        <v>84</v>
      </c>
      <c r="I210" s="7"/>
    </row>
    <row r="211" spans="1:9" ht="8.1" customHeight="1" x14ac:dyDescent="0.25">
      <c r="A211" s="36"/>
      <c r="B211" s="39"/>
      <c r="C211" s="86"/>
      <c r="D211" s="36"/>
      <c r="E211" s="39"/>
      <c r="F211" s="5"/>
      <c r="G211" s="18"/>
      <c r="H211" s="7"/>
      <c r="I211" s="7"/>
    </row>
    <row r="212" spans="1:9" ht="26.25" x14ac:dyDescent="0.25">
      <c r="A212" s="36"/>
      <c r="B212" s="39"/>
      <c r="C212" s="86"/>
      <c r="D212" s="36" t="s">
        <v>78</v>
      </c>
      <c r="E212" s="37"/>
      <c r="F212" s="5"/>
      <c r="G212" s="21" t="s">
        <v>79</v>
      </c>
      <c r="H212" s="7"/>
      <c r="I212" s="7"/>
    </row>
    <row r="213" spans="1:9" ht="8.1" customHeight="1" x14ac:dyDescent="0.25">
      <c r="A213" s="36"/>
      <c r="B213" s="39"/>
      <c r="C213" s="86"/>
      <c r="D213" s="36"/>
      <c r="E213" s="39"/>
      <c r="F213" s="6"/>
      <c r="G213" s="18"/>
      <c r="H213" s="7"/>
      <c r="I213" s="7"/>
    </row>
    <row r="214" spans="1:9" ht="26.25" x14ac:dyDescent="0.25">
      <c r="A214" s="36"/>
      <c r="B214" s="39"/>
      <c r="C214" s="86"/>
      <c r="D214" s="36" t="s">
        <v>31</v>
      </c>
      <c r="E214" s="37"/>
      <c r="F214" s="5"/>
      <c r="G214" s="18" t="s">
        <v>43</v>
      </c>
      <c r="H214" s="7"/>
      <c r="I214" s="7"/>
    </row>
    <row r="215" spans="1:9" ht="8.1" customHeight="1" x14ac:dyDescent="0.25">
      <c r="A215" s="36"/>
      <c r="B215" s="39"/>
      <c r="C215" s="86"/>
      <c r="D215" s="36"/>
      <c r="E215" s="39"/>
      <c r="F215" s="5"/>
      <c r="G215" s="18" t="s">
        <v>48</v>
      </c>
      <c r="H215" s="7"/>
      <c r="I215" s="7"/>
    </row>
    <row r="216" spans="1:9" ht="27" thickBot="1" x14ac:dyDescent="0.3">
      <c r="A216" s="60" t="s">
        <v>63</v>
      </c>
      <c r="B216" s="113">
        <f>SUM(B179:B215)</f>
        <v>0</v>
      </c>
      <c r="C216" s="86"/>
      <c r="D216" s="60" t="s">
        <v>64</v>
      </c>
      <c r="E216" s="113">
        <f>SUM(E179:E215)</f>
        <v>0</v>
      </c>
      <c r="F216" s="5"/>
      <c r="G216" s="22" t="s">
        <v>49</v>
      </c>
      <c r="H216" s="7"/>
      <c r="I216" s="7"/>
    </row>
    <row r="217" spans="1:9" ht="15" customHeight="1" thickTop="1" x14ac:dyDescent="0.25">
      <c r="A217" s="71"/>
      <c r="B217" s="70"/>
      <c r="C217" s="70"/>
      <c r="D217" s="71"/>
      <c r="E217" s="70"/>
      <c r="F217" s="5"/>
      <c r="G217" s="14"/>
      <c r="H217" s="7"/>
      <c r="I217" s="7"/>
    </row>
    <row r="218" spans="1:9" ht="18" customHeight="1" x14ac:dyDescent="0.25">
      <c r="A218" s="159" t="s">
        <v>50</v>
      </c>
      <c r="B218" s="160"/>
      <c r="C218" s="160"/>
      <c r="D218" s="160"/>
      <c r="E218" s="160"/>
      <c r="F218" s="160"/>
      <c r="G218" s="160"/>
      <c r="H218" s="7"/>
      <c r="I218" s="7"/>
    </row>
    <row r="219" spans="1:9" ht="8.1" customHeight="1" x14ac:dyDescent="0.25">
      <c r="A219" s="82"/>
      <c r="B219" s="83"/>
      <c r="C219" s="85"/>
      <c r="D219" s="84"/>
      <c r="E219" s="83"/>
      <c r="F219" s="93"/>
      <c r="G219" s="93"/>
      <c r="H219" s="7"/>
      <c r="I219" s="7"/>
    </row>
    <row r="220" spans="1:9" s="3" customFormat="1" ht="25.5" x14ac:dyDescent="0.2">
      <c r="A220" s="67" t="s">
        <v>25</v>
      </c>
      <c r="B220" s="68"/>
      <c r="C220" s="69"/>
      <c r="D220" s="67" t="s">
        <v>57</v>
      </c>
      <c r="E220" s="68"/>
      <c r="F220" s="2"/>
      <c r="G220" s="2"/>
      <c r="H220" s="32" t="s">
        <v>81</v>
      </c>
    </row>
    <row r="221" spans="1:9" ht="8.1" customHeight="1" x14ac:dyDescent="0.25">
      <c r="A221" s="71"/>
      <c r="B221" s="70" t="s">
        <v>41</v>
      </c>
      <c r="C221" s="122"/>
      <c r="D221" s="71"/>
      <c r="E221" s="70"/>
      <c r="F221" s="117"/>
      <c r="G221" s="14"/>
      <c r="H221" s="7"/>
      <c r="I221" s="7"/>
    </row>
    <row r="222" spans="1:9" ht="27" customHeight="1" x14ac:dyDescent="0.25">
      <c r="A222" s="36" t="s">
        <v>30</v>
      </c>
      <c r="B222" s="37"/>
      <c r="C222" s="86"/>
      <c r="D222" s="36"/>
      <c r="E222" s="39"/>
      <c r="F222" s="5"/>
      <c r="G222" s="18" t="s">
        <v>51</v>
      </c>
      <c r="H222" s="7"/>
      <c r="I222" s="7"/>
    </row>
    <row r="223" spans="1:9" ht="8.1" customHeight="1" x14ac:dyDescent="0.25">
      <c r="A223" s="36"/>
      <c r="B223" s="55"/>
      <c r="C223" s="86"/>
      <c r="D223" s="36"/>
      <c r="E223" s="39"/>
      <c r="F223" s="5"/>
      <c r="G223" s="18"/>
      <c r="H223" s="7"/>
      <c r="I223" s="7"/>
    </row>
    <row r="224" spans="1:9" ht="27" customHeight="1" x14ac:dyDescent="0.25">
      <c r="A224" s="36" t="s">
        <v>30</v>
      </c>
      <c r="B224" s="37"/>
      <c r="C224" s="86"/>
      <c r="D224" s="36"/>
      <c r="E224" s="39"/>
      <c r="F224" s="5"/>
      <c r="G224" s="18" t="s">
        <v>52</v>
      </c>
      <c r="H224" s="7"/>
      <c r="I224" s="7"/>
    </row>
    <row r="225" spans="1:9" ht="8.1" customHeight="1" x14ac:dyDescent="0.25">
      <c r="A225" s="36"/>
      <c r="B225" s="39"/>
      <c r="C225" s="86"/>
      <c r="D225" s="36"/>
      <c r="E225" s="39"/>
      <c r="F225" s="5"/>
      <c r="G225" s="18"/>
      <c r="H225" s="7"/>
      <c r="I225" s="7"/>
    </row>
    <row r="226" spans="1:9" ht="39" thickBot="1" x14ac:dyDescent="0.3">
      <c r="A226" s="36" t="s">
        <v>184</v>
      </c>
      <c r="B226" s="37"/>
      <c r="C226" s="86"/>
      <c r="D226" s="36"/>
      <c r="E226" s="39"/>
      <c r="F226" s="5"/>
      <c r="G226" s="18" t="s">
        <v>161</v>
      </c>
      <c r="H226" s="35" t="s">
        <v>171</v>
      </c>
      <c r="I226" s="7"/>
    </row>
    <row r="227" spans="1:9" ht="8.1" customHeight="1" thickTop="1" x14ac:dyDescent="0.25">
      <c r="A227" s="36"/>
      <c r="B227" s="39"/>
      <c r="C227" s="86"/>
      <c r="D227" s="36"/>
      <c r="E227" s="39"/>
      <c r="F227" s="5"/>
      <c r="G227" s="18"/>
      <c r="H227" s="7"/>
      <c r="I227" s="7"/>
    </row>
    <row r="228" spans="1:9" ht="26.25" x14ac:dyDescent="0.25">
      <c r="A228" s="95"/>
      <c r="B228" s="39"/>
      <c r="C228" s="86"/>
      <c r="D228" s="36" t="s">
        <v>53</v>
      </c>
      <c r="E228" s="37"/>
      <c r="F228" s="5"/>
      <c r="G228" s="42" t="s">
        <v>129</v>
      </c>
      <c r="H228" s="7"/>
      <c r="I228" s="7"/>
    </row>
    <row r="229" spans="1:9" ht="8.1" customHeight="1" x14ac:dyDescent="0.25">
      <c r="A229" s="36"/>
      <c r="B229" s="39"/>
      <c r="C229" s="86"/>
      <c r="D229" s="36"/>
      <c r="E229" s="39"/>
      <c r="F229" s="5"/>
      <c r="G229" s="18"/>
      <c r="H229" s="7"/>
      <c r="I229" s="7"/>
    </row>
    <row r="230" spans="1:9" ht="27" customHeight="1" x14ac:dyDescent="0.25">
      <c r="A230" s="36" t="s">
        <v>30</v>
      </c>
      <c r="B230" s="37"/>
      <c r="C230" s="86"/>
      <c r="D230" s="36"/>
      <c r="E230" s="39"/>
      <c r="F230" s="5"/>
      <c r="G230" s="18" t="s">
        <v>87</v>
      </c>
      <c r="H230" s="7"/>
      <c r="I230" s="7"/>
    </row>
    <row r="231" spans="1:9" ht="8.1" customHeight="1" x14ac:dyDescent="0.25">
      <c r="A231" s="36"/>
      <c r="B231" s="56"/>
      <c r="C231" s="86"/>
      <c r="D231" s="36"/>
      <c r="E231" s="39"/>
      <c r="F231" s="5"/>
      <c r="G231" s="18"/>
      <c r="H231" s="7"/>
      <c r="I231" s="7"/>
    </row>
    <row r="232" spans="1:9" ht="27" customHeight="1" x14ac:dyDescent="0.25">
      <c r="A232" s="36"/>
      <c r="B232" s="56"/>
      <c r="C232" s="86"/>
      <c r="D232" s="36" t="s">
        <v>3</v>
      </c>
      <c r="E232" s="37"/>
      <c r="F232" s="5"/>
      <c r="G232" s="18" t="s">
        <v>183</v>
      </c>
      <c r="H232" s="7"/>
      <c r="I232" s="7"/>
    </row>
    <row r="233" spans="1:9" ht="8.1" customHeight="1" x14ac:dyDescent="0.25">
      <c r="A233" s="36"/>
      <c r="B233" s="39"/>
      <c r="C233" s="86"/>
      <c r="D233" s="36"/>
      <c r="E233" s="39"/>
      <c r="F233" s="5"/>
      <c r="G233" s="18"/>
      <c r="H233" s="7"/>
      <c r="I233" s="7"/>
    </row>
    <row r="234" spans="1:9" s="41" customFormat="1" ht="51" x14ac:dyDescent="0.25">
      <c r="A234" s="36" t="s">
        <v>90</v>
      </c>
      <c r="B234" s="37"/>
      <c r="C234" s="86"/>
      <c r="D234" s="36"/>
      <c r="E234" s="39"/>
      <c r="F234" s="70"/>
      <c r="G234" s="42" t="s">
        <v>188</v>
      </c>
      <c r="H234" s="40"/>
      <c r="I234" s="40"/>
    </row>
    <row r="235" spans="1:9" s="41" customFormat="1" ht="8.1" customHeight="1" x14ac:dyDescent="0.25">
      <c r="A235" s="36"/>
      <c r="B235" s="39"/>
      <c r="C235" s="86"/>
      <c r="D235" s="36"/>
      <c r="E235" s="39"/>
      <c r="F235" s="70"/>
      <c r="G235" s="42"/>
      <c r="H235" s="40"/>
      <c r="I235" s="40"/>
    </row>
    <row r="236" spans="1:9" ht="38.25" x14ac:dyDescent="0.25">
      <c r="A236" s="36" t="s">
        <v>54</v>
      </c>
      <c r="B236" s="37"/>
      <c r="C236" s="86"/>
      <c r="D236" s="36"/>
      <c r="E236" s="39"/>
      <c r="F236" s="5"/>
      <c r="G236" s="18" t="s">
        <v>194</v>
      </c>
      <c r="H236" s="7" t="s">
        <v>25</v>
      </c>
      <c r="I236" s="7"/>
    </row>
    <row r="237" spans="1:9" ht="8.1" customHeight="1" x14ac:dyDescent="0.25">
      <c r="A237" s="36"/>
      <c r="B237" s="39"/>
      <c r="C237" s="86"/>
      <c r="D237" s="36"/>
      <c r="E237" s="39"/>
      <c r="F237" s="5"/>
      <c r="G237" s="18"/>
      <c r="H237" s="7"/>
      <c r="I237" s="7"/>
    </row>
    <row r="238" spans="1:9" ht="27" customHeight="1" x14ac:dyDescent="0.25">
      <c r="A238" s="36" t="s">
        <v>55</v>
      </c>
      <c r="B238" s="37"/>
      <c r="C238" s="86"/>
      <c r="D238" s="36"/>
      <c r="E238" s="39"/>
      <c r="F238" s="6"/>
      <c r="G238" s="18" t="s">
        <v>130</v>
      </c>
      <c r="H238" s="7"/>
      <c r="I238" s="7"/>
    </row>
    <row r="239" spans="1:9" ht="8.1" customHeight="1" x14ac:dyDescent="0.25">
      <c r="A239" s="36"/>
      <c r="B239" s="39"/>
      <c r="C239" s="86"/>
      <c r="D239" s="36"/>
      <c r="E239" s="39"/>
      <c r="F239" s="6"/>
      <c r="G239" s="18"/>
      <c r="H239" s="7"/>
      <c r="I239" s="7"/>
    </row>
    <row r="240" spans="1:9" ht="27" customHeight="1" x14ac:dyDescent="0.25">
      <c r="A240" s="36" t="s">
        <v>55</v>
      </c>
      <c r="B240" s="37"/>
      <c r="C240" s="86"/>
      <c r="D240" s="36"/>
      <c r="E240" s="39"/>
      <c r="F240" s="5"/>
      <c r="G240" s="18" t="s">
        <v>131</v>
      </c>
      <c r="H240" s="7"/>
      <c r="I240" s="7"/>
    </row>
    <row r="241" spans="1:13" ht="8.1" customHeight="1" x14ac:dyDescent="0.25">
      <c r="A241" s="36"/>
      <c r="B241" s="56"/>
      <c r="C241" s="86"/>
      <c r="D241" s="36"/>
      <c r="E241" s="39"/>
      <c r="F241" s="5"/>
      <c r="G241" s="18"/>
      <c r="H241" s="7"/>
      <c r="I241" s="7"/>
    </row>
    <row r="242" spans="1:13" ht="38.25" x14ac:dyDescent="0.25">
      <c r="A242" s="36" t="s">
        <v>7</v>
      </c>
      <c r="B242" s="37"/>
      <c r="C242" s="86"/>
      <c r="D242" s="36"/>
      <c r="E242" s="39"/>
      <c r="F242" s="5"/>
      <c r="G242" s="18" t="s">
        <v>132</v>
      </c>
      <c r="H242" s="7"/>
      <c r="I242" s="7"/>
      <c r="M242" s="1" t="s">
        <v>25</v>
      </c>
    </row>
    <row r="243" spans="1:13" ht="8.1" customHeight="1" x14ac:dyDescent="0.25">
      <c r="A243" s="36"/>
      <c r="B243" s="39"/>
      <c r="C243" s="86"/>
      <c r="D243" s="36"/>
      <c r="E243" s="39"/>
      <c r="F243" s="5"/>
      <c r="G243" s="18"/>
      <c r="H243" s="7"/>
      <c r="I243" s="7"/>
    </row>
    <row r="244" spans="1:13" ht="38.25" x14ac:dyDescent="0.25">
      <c r="A244" s="36" t="s">
        <v>187</v>
      </c>
      <c r="B244" s="37"/>
      <c r="C244" s="86"/>
      <c r="D244" s="36"/>
      <c r="E244" s="39"/>
      <c r="F244" s="5"/>
      <c r="G244" s="18" t="s">
        <v>133</v>
      </c>
      <c r="H244" s="7"/>
      <c r="I244" s="7"/>
    </row>
    <row r="245" spans="1:13" ht="8.1" customHeight="1" x14ac:dyDescent="0.25">
      <c r="A245" s="36"/>
      <c r="B245" s="39"/>
      <c r="C245" s="86"/>
      <c r="D245" s="36"/>
      <c r="E245" s="39"/>
      <c r="F245" s="5"/>
      <c r="G245" s="21"/>
      <c r="H245" s="7"/>
      <c r="I245" s="7"/>
    </row>
    <row r="246" spans="1:13" ht="25.15" customHeight="1" x14ac:dyDescent="0.25">
      <c r="A246" s="46"/>
      <c r="B246" s="86"/>
      <c r="C246" s="86"/>
      <c r="D246" s="38" t="s">
        <v>31</v>
      </c>
      <c r="E246" s="87"/>
      <c r="F246" s="5"/>
      <c r="G246" s="145" t="s">
        <v>192</v>
      </c>
      <c r="H246" s="6"/>
      <c r="I246" s="15"/>
    </row>
    <row r="247" spans="1:13" ht="8.1" customHeight="1" x14ac:dyDescent="0.25">
      <c r="A247" s="38"/>
      <c r="B247" s="86"/>
      <c r="C247" s="86"/>
      <c r="D247" s="38"/>
      <c r="E247" s="86"/>
      <c r="F247" s="5"/>
      <c r="G247" s="145"/>
      <c r="I247" s="15"/>
    </row>
    <row r="248" spans="1:13" ht="27.75" customHeight="1" x14ac:dyDescent="0.25">
      <c r="A248" s="46"/>
      <c r="B248" s="86"/>
      <c r="C248" s="86"/>
      <c r="D248" s="38" t="s">
        <v>151</v>
      </c>
      <c r="E248" s="87"/>
      <c r="F248" s="5"/>
      <c r="G248" s="19" t="s">
        <v>152</v>
      </c>
      <c r="I248" s="15"/>
    </row>
    <row r="249" spans="1:13" ht="8.1" customHeight="1" x14ac:dyDescent="0.25">
      <c r="A249" s="36"/>
      <c r="B249" s="39"/>
      <c r="C249" s="86"/>
      <c r="D249" s="36"/>
      <c r="E249" s="39"/>
      <c r="F249" s="5"/>
      <c r="G249" s="18"/>
      <c r="H249" s="7"/>
      <c r="I249" s="7"/>
    </row>
    <row r="250" spans="1:13" ht="27" thickBot="1" x14ac:dyDescent="0.3">
      <c r="A250" s="60" t="s">
        <v>63</v>
      </c>
      <c r="B250" s="113">
        <f>SUM(B222:B249)</f>
        <v>0</v>
      </c>
      <c r="C250" s="86"/>
      <c r="D250" s="60" t="s">
        <v>64</v>
      </c>
      <c r="E250" s="113">
        <f>SUM(E221:E249)</f>
        <v>0</v>
      </c>
      <c r="F250" s="16"/>
      <c r="G250" s="22" t="s">
        <v>139</v>
      </c>
      <c r="H250" s="7"/>
      <c r="I250" s="7"/>
    </row>
    <row r="251" spans="1:13" ht="15" customHeight="1" thickTop="1" x14ac:dyDescent="0.25">
      <c r="A251" s="88"/>
      <c r="B251" s="89"/>
      <c r="C251" s="89"/>
      <c r="D251" s="88"/>
      <c r="E251" s="89"/>
      <c r="F251" s="16"/>
      <c r="G251" s="27"/>
      <c r="H251" s="7"/>
      <c r="I251" s="7"/>
    </row>
    <row r="252" spans="1:13" x14ac:dyDescent="0.25">
      <c r="A252" s="161" t="s">
        <v>63</v>
      </c>
      <c r="B252" s="162"/>
      <c r="C252" s="40"/>
      <c r="D252" s="161" t="s">
        <v>64</v>
      </c>
      <c r="E252" s="162"/>
      <c r="F252" s="7"/>
      <c r="G252" s="17"/>
      <c r="H252" s="7"/>
      <c r="I252" s="7"/>
    </row>
    <row r="253" spans="1:13" ht="25.5" x14ac:dyDescent="0.25">
      <c r="A253" s="123" t="s">
        <v>75</v>
      </c>
      <c r="B253" s="124" t="s">
        <v>76</v>
      </c>
      <c r="C253" s="125"/>
      <c r="D253" s="123" t="s">
        <v>75</v>
      </c>
      <c r="E253" s="124" t="s">
        <v>76</v>
      </c>
      <c r="F253" s="7"/>
      <c r="G253" s="17"/>
      <c r="H253" s="7"/>
      <c r="I253" s="7"/>
    </row>
    <row r="254" spans="1:13" ht="15.95" customHeight="1" x14ac:dyDescent="0.25">
      <c r="A254" s="43">
        <v>89</v>
      </c>
      <c r="B254" s="126">
        <f>+B81</f>
        <v>0</v>
      </c>
      <c r="C254" s="126"/>
      <c r="D254" s="43">
        <v>10</v>
      </c>
      <c r="E254" s="126">
        <f>+E81</f>
        <v>0</v>
      </c>
      <c r="F254" s="7"/>
      <c r="G254" s="28" t="s">
        <v>0</v>
      </c>
      <c r="H254" s="7"/>
      <c r="I254" s="7"/>
    </row>
    <row r="255" spans="1:13" ht="15.95" customHeight="1" x14ac:dyDescent="0.25">
      <c r="A255" s="43">
        <v>32</v>
      </c>
      <c r="B255" s="126">
        <f>SUM(B113)</f>
        <v>0</v>
      </c>
      <c r="C255" s="126"/>
      <c r="D255" s="43">
        <v>15</v>
      </c>
      <c r="E255" s="126">
        <f>SUM(E113)</f>
        <v>0</v>
      </c>
      <c r="F255" s="7"/>
      <c r="G255" s="28" t="s">
        <v>27</v>
      </c>
      <c r="H255" s="7"/>
      <c r="I255" s="7"/>
    </row>
    <row r="256" spans="1:13" ht="15.95" customHeight="1" x14ac:dyDescent="0.25">
      <c r="A256" s="43">
        <v>53</v>
      </c>
      <c r="B256" s="126">
        <f>SUM(B156)</f>
        <v>0</v>
      </c>
      <c r="C256" s="126"/>
      <c r="D256" s="43">
        <v>13</v>
      </c>
      <c r="E256" s="126">
        <f>SUM(E156)</f>
        <v>0</v>
      </c>
      <c r="F256" s="7"/>
      <c r="G256" s="28" t="s">
        <v>34</v>
      </c>
      <c r="H256" s="7"/>
      <c r="I256" s="7"/>
    </row>
    <row r="257" spans="1:9" ht="15.95" customHeight="1" x14ac:dyDescent="0.25">
      <c r="A257" s="43">
        <v>9</v>
      </c>
      <c r="B257" s="126">
        <f>SUM(B174)</f>
        <v>0</v>
      </c>
      <c r="C257" s="126"/>
      <c r="D257" s="43">
        <v>5</v>
      </c>
      <c r="E257" s="126">
        <f>SUM(E174)</f>
        <v>0</v>
      </c>
      <c r="F257" s="7"/>
      <c r="G257" s="28" t="s">
        <v>19</v>
      </c>
      <c r="H257" s="7"/>
      <c r="I257" s="7"/>
    </row>
    <row r="258" spans="1:9" ht="15.95" customHeight="1" x14ac:dyDescent="0.25">
      <c r="A258" s="43">
        <v>35</v>
      </c>
      <c r="B258" s="126">
        <f>+B216</f>
        <v>0</v>
      </c>
      <c r="C258" s="126"/>
      <c r="D258" s="43">
        <v>27</v>
      </c>
      <c r="E258" s="126">
        <f>+E216</f>
        <v>0</v>
      </c>
      <c r="F258" s="7"/>
      <c r="G258" s="28" t="s">
        <v>37</v>
      </c>
      <c r="H258" s="7"/>
      <c r="I258" s="7"/>
    </row>
    <row r="259" spans="1:9" s="41" customFormat="1" ht="15.95" customHeight="1" x14ac:dyDescent="0.25">
      <c r="A259" s="43">
        <v>39</v>
      </c>
      <c r="B259" s="126">
        <f>+B250</f>
        <v>0</v>
      </c>
      <c r="C259" s="126"/>
      <c r="D259" s="43">
        <v>12</v>
      </c>
      <c r="E259" s="126">
        <f>+E250</f>
        <v>0</v>
      </c>
      <c r="F259" s="40"/>
      <c r="G259" s="45" t="s">
        <v>50</v>
      </c>
      <c r="H259" s="40"/>
      <c r="I259" s="40"/>
    </row>
    <row r="260" spans="1:9" s="41" customFormat="1" x14ac:dyDescent="0.25">
      <c r="A260" s="52"/>
      <c r="B260" s="53"/>
      <c r="C260" s="40"/>
      <c r="D260" s="52"/>
      <c r="E260" s="53"/>
      <c r="F260" s="40"/>
      <c r="G260" s="47"/>
      <c r="H260" s="40"/>
      <c r="I260" s="40"/>
    </row>
    <row r="261" spans="1:9" s="41" customFormat="1" ht="15.75" x14ac:dyDescent="0.25">
      <c r="A261" s="127" t="s">
        <v>74</v>
      </c>
      <c r="B261" s="53"/>
      <c r="C261" s="40"/>
      <c r="D261" s="52"/>
      <c r="E261" s="53"/>
      <c r="F261" s="40"/>
      <c r="G261" s="47"/>
      <c r="H261" s="40"/>
      <c r="I261" s="40"/>
    </row>
    <row r="262" spans="1:9" s="41" customFormat="1" ht="8.1" customHeight="1" x14ac:dyDescent="0.25">
      <c r="A262" s="127"/>
      <c r="B262" s="53"/>
      <c r="C262" s="40"/>
      <c r="D262" s="52"/>
      <c r="E262" s="53"/>
      <c r="F262" s="40"/>
      <c r="G262" s="47"/>
      <c r="H262" s="40"/>
      <c r="I262" s="40"/>
    </row>
    <row r="263" spans="1:9" s="41" customFormat="1" ht="18" customHeight="1" x14ac:dyDescent="0.25">
      <c r="A263" s="128" t="s">
        <v>75</v>
      </c>
      <c r="B263" s="129" t="s">
        <v>76</v>
      </c>
      <c r="C263" s="40"/>
      <c r="D263" s="128" t="s">
        <v>75</v>
      </c>
      <c r="E263" s="129" t="s">
        <v>76</v>
      </c>
      <c r="F263" s="40"/>
      <c r="G263" s="44"/>
      <c r="H263" s="40"/>
      <c r="I263" s="40"/>
    </row>
    <row r="264" spans="1:9" s="41" customFormat="1" ht="15.75" thickBot="1" x14ac:dyDescent="0.3">
      <c r="A264" s="130">
        <v>257</v>
      </c>
      <c r="B264" s="130">
        <f>SUM(B254:B259)</f>
        <v>0</v>
      </c>
      <c r="C264" s="131"/>
      <c r="D264" s="130">
        <v>82</v>
      </c>
      <c r="E264" s="130">
        <f>SUM(E254:E259)</f>
        <v>0</v>
      </c>
      <c r="F264" s="40"/>
      <c r="G264" s="44"/>
      <c r="H264" s="40"/>
      <c r="I264" s="40"/>
    </row>
    <row r="265" spans="1:9" s="41" customFormat="1" ht="15.75" thickTop="1" x14ac:dyDescent="0.25">
      <c r="A265" s="52"/>
      <c r="B265" s="53"/>
      <c r="C265" s="40"/>
      <c r="D265" s="52"/>
      <c r="E265" s="53"/>
      <c r="F265" s="40"/>
      <c r="G265" s="44"/>
      <c r="H265" s="40"/>
      <c r="I265" s="40"/>
    </row>
    <row r="266" spans="1:9" s="41" customFormat="1" ht="15.95" customHeight="1" thickBot="1" x14ac:dyDescent="0.3">
      <c r="A266" s="48" t="s">
        <v>80</v>
      </c>
      <c r="B266" s="49"/>
      <c r="C266" s="50"/>
      <c r="D266" s="51"/>
      <c r="E266" s="132" t="str">
        <f>IF(AND(B264+E264&gt;154,B264+E264&lt;180),B264+E264,"")</f>
        <v/>
      </c>
      <c r="F266" s="40"/>
      <c r="G266" s="45" t="s">
        <v>91</v>
      </c>
      <c r="H266" s="40"/>
      <c r="I266" s="40"/>
    </row>
    <row r="267" spans="1:9" s="41" customFormat="1" ht="15.95" customHeight="1" thickBot="1" x14ac:dyDescent="0.3">
      <c r="A267" s="52"/>
      <c r="B267" s="53"/>
      <c r="C267" s="40"/>
      <c r="D267" s="52"/>
      <c r="E267" s="132" t="str">
        <f>IF(AND(B264+E264&gt;179,B264+E264&lt;205),B264+E264,"")</f>
        <v/>
      </c>
      <c r="F267" s="40"/>
      <c r="G267" s="45" t="s">
        <v>189</v>
      </c>
      <c r="H267" s="40"/>
      <c r="I267" s="40"/>
    </row>
    <row r="268" spans="1:9" s="41" customFormat="1" ht="15.95" customHeight="1" thickBot="1" x14ac:dyDescent="0.3">
      <c r="A268" s="52"/>
      <c r="B268" s="53"/>
      <c r="C268" s="40"/>
      <c r="D268" s="52"/>
      <c r="E268" s="132" t="str">
        <f>IF(AND(B264+E264&gt;204,B264+E264&lt;230),B264+E264,"")</f>
        <v/>
      </c>
      <c r="F268" s="40"/>
      <c r="G268" s="45" t="s">
        <v>190</v>
      </c>
      <c r="H268" s="40"/>
      <c r="I268" s="40"/>
    </row>
    <row r="269" spans="1:9" s="41" customFormat="1" ht="15.95" customHeight="1" thickBot="1" x14ac:dyDescent="0.3">
      <c r="A269" s="52"/>
      <c r="B269" s="53"/>
      <c r="C269" s="40"/>
      <c r="D269" s="52"/>
      <c r="E269" s="132" t="str">
        <f>IF(B264+E264&gt;229,B264+E264,"")</f>
        <v/>
      </c>
      <c r="F269" s="40"/>
      <c r="G269" s="45" t="s">
        <v>191</v>
      </c>
      <c r="H269" s="40"/>
      <c r="I269" s="40"/>
    </row>
    <row r="270" spans="1:9" s="136" customFormat="1" ht="15" customHeight="1" x14ac:dyDescent="0.2">
      <c r="A270" s="133"/>
      <c r="B270" s="90"/>
      <c r="C270" s="134"/>
      <c r="D270" s="135"/>
      <c r="E270" s="90"/>
      <c r="G270" s="137"/>
    </row>
    <row r="271" spans="1:9" x14ac:dyDescent="0.25">
      <c r="A271" s="138" t="s">
        <v>172</v>
      </c>
      <c r="B271" s="139"/>
      <c r="D271" s="126"/>
      <c r="E271" s="41"/>
    </row>
    <row r="272" spans="1:9" ht="8.1" customHeight="1" x14ac:dyDescent="0.25">
      <c r="A272" s="138"/>
      <c r="B272" s="139"/>
      <c r="D272" s="126"/>
      <c r="E272" s="41"/>
    </row>
    <row r="273" spans="1:11" ht="32.450000000000003" customHeight="1" x14ac:dyDescent="0.25">
      <c r="A273" s="140" t="s">
        <v>173</v>
      </c>
      <c r="B273" s="147" t="s">
        <v>25</v>
      </c>
      <c r="C273" s="147"/>
      <c r="D273" s="147"/>
      <c r="E273" s="147"/>
      <c r="F273" s="147"/>
      <c r="G273" s="147"/>
      <c r="H273" s="147"/>
    </row>
    <row r="274" spans="1:11" ht="8.1" customHeight="1" x14ac:dyDescent="0.25">
      <c r="A274" s="140"/>
      <c r="B274" s="141"/>
      <c r="C274" s="141"/>
      <c r="D274" s="141"/>
      <c r="E274" s="141"/>
      <c r="F274" s="142"/>
      <c r="G274" s="142"/>
      <c r="H274" s="142"/>
    </row>
    <row r="275" spans="1:11" ht="32.450000000000003" customHeight="1" x14ac:dyDescent="0.25">
      <c r="A275" s="140" t="s">
        <v>174</v>
      </c>
      <c r="B275" s="146"/>
      <c r="C275" s="146"/>
      <c r="D275" s="146"/>
      <c r="E275" s="146"/>
      <c r="F275" s="146"/>
      <c r="G275" s="146"/>
      <c r="H275" s="146"/>
    </row>
    <row r="276" spans="1:11" ht="8.1" customHeight="1" x14ac:dyDescent="0.25">
      <c r="A276" s="140"/>
      <c r="B276" s="141"/>
      <c r="C276" s="141"/>
      <c r="D276" s="141"/>
      <c r="E276" s="141"/>
      <c r="F276" s="142"/>
      <c r="G276" s="142"/>
      <c r="H276" s="142"/>
    </row>
    <row r="277" spans="1:11" ht="32.450000000000003" customHeight="1" x14ac:dyDescent="0.25">
      <c r="A277" s="140" t="s">
        <v>175</v>
      </c>
      <c r="B277" s="146"/>
      <c r="C277" s="146"/>
      <c r="D277" s="146"/>
      <c r="E277" s="146"/>
      <c r="F277" s="146"/>
      <c r="G277" s="146"/>
      <c r="H277" s="146"/>
    </row>
    <row r="278" spans="1:11" ht="8.1" customHeight="1" x14ac:dyDescent="0.25">
      <c r="A278" s="140"/>
      <c r="B278" s="141"/>
      <c r="C278" s="141"/>
      <c r="D278" s="141"/>
      <c r="E278" s="141"/>
      <c r="F278" s="142"/>
      <c r="G278" s="142"/>
      <c r="H278" s="142"/>
    </row>
    <row r="279" spans="1:11" ht="32.450000000000003" customHeight="1" x14ac:dyDescent="0.25">
      <c r="A279" s="140" t="s">
        <v>176</v>
      </c>
      <c r="B279" s="146"/>
      <c r="C279" s="146"/>
      <c r="D279" s="146"/>
      <c r="E279" s="146"/>
      <c r="F279" s="146"/>
      <c r="G279" s="146"/>
      <c r="H279" s="146"/>
      <c r="K279" s="1" t="s">
        <v>25</v>
      </c>
    </row>
    <row r="280" spans="1:11" ht="8.1" customHeight="1" x14ac:dyDescent="0.25">
      <c r="A280" s="140"/>
      <c r="B280" s="141"/>
      <c r="C280" s="141"/>
      <c r="D280" s="141"/>
      <c r="E280" s="141"/>
      <c r="F280" s="142"/>
      <c r="G280" s="142"/>
      <c r="H280" s="142"/>
    </row>
    <row r="281" spans="1:11" ht="32.450000000000003" customHeight="1" x14ac:dyDescent="0.25">
      <c r="A281" s="140" t="s">
        <v>177</v>
      </c>
      <c r="B281" s="146"/>
      <c r="C281" s="146"/>
      <c r="D281" s="146"/>
      <c r="E281" s="146"/>
      <c r="F281" s="146"/>
      <c r="G281" s="146"/>
      <c r="H281" s="146"/>
    </row>
    <row r="282" spans="1:11" ht="8.1" customHeight="1" x14ac:dyDescent="0.25">
      <c r="A282" s="140"/>
      <c r="B282" s="141"/>
      <c r="C282" s="141"/>
      <c r="D282" s="141"/>
      <c r="E282" s="141"/>
      <c r="F282" s="142"/>
      <c r="G282" s="142"/>
      <c r="H282" s="142"/>
    </row>
    <row r="283" spans="1:11" ht="32.450000000000003" customHeight="1" x14ac:dyDescent="0.25">
      <c r="A283" s="140" t="s">
        <v>178</v>
      </c>
      <c r="B283" s="146"/>
      <c r="C283" s="146"/>
      <c r="D283" s="146"/>
      <c r="E283" s="146"/>
      <c r="F283" s="146"/>
      <c r="G283" s="146"/>
      <c r="H283" s="146"/>
    </row>
    <row r="284" spans="1:11" ht="8.1" customHeight="1" x14ac:dyDescent="0.25">
      <c r="A284" s="140"/>
      <c r="B284" s="141"/>
      <c r="C284" s="141"/>
      <c r="D284" s="141"/>
      <c r="E284" s="141"/>
      <c r="F284" s="142"/>
      <c r="G284" s="142"/>
      <c r="H284" s="142"/>
    </row>
    <row r="285" spans="1:11" ht="32.450000000000003" customHeight="1" x14ac:dyDescent="0.25">
      <c r="A285" s="140" t="s">
        <v>179</v>
      </c>
      <c r="B285" s="146"/>
      <c r="C285" s="146"/>
      <c r="D285" s="146"/>
      <c r="E285" s="146"/>
      <c r="F285" s="146"/>
      <c r="G285" s="146"/>
      <c r="H285" s="146"/>
    </row>
    <row r="286" spans="1:11" ht="8.1" customHeight="1" x14ac:dyDescent="0.25">
      <c r="A286" s="140"/>
      <c r="B286" s="141"/>
      <c r="C286" s="141"/>
      <c r="D286" s="141"/>
      <c r="E286" s="141"/>
      <c r="F286" s="142"/>
      <c r="G286" s="142"/>
      <c r="H286" s="142"/>
    </row>
    <row r="287" spans="1:11" ht="32.450000000000003" customHeight="1" x14ac:dyDescent="0.25">
      <c r="A287" s="140" t="s">
        <v>180</v>
      </c>
      <c r="B287" s="146"/>
      <c r="C287" s="146"/>
      <c r="D287" s="146"/>
      <c r="E287" s="146"/>
      <c r="F287" s="146"/>
      <c r="G287" s="146"/>
      <c r="H287" s="146"/>
    </row>
    <row r="288" spans="1:11" ht="8.1" customHeight="1" x14ac:dyDescent="0.25">
      <c r="A288" s="91"/>
      <c r="C288" s="40"/>
      <c r="F288" s="7"/>
      <c r="G288" s="7"/>
      <c r="H288" s="7"/>
      <c r="I288" s="7"/>
    </row>
    <row r="289" spans="1:9" ht="32.450000000000003" customHeight="1" x14ac:dyDescent="0.25">
      <c r="A289" s="140" t="s">
        <v>181</v>
      </c>
      <c r="B289" s="146"/>
      <c r="C289" s="146"/>
      <c r="D289" s="146"/>
      <c r="E289" s="146"/>
      <c r="F289" s="146"/>
      <c r="G289" s="146"/>
      <c r="H289" s="146"/>
    </row>
    <row r="290" spans="1:9" ht="8.1" customHeight="1" x14ac:dyDescent="0.25">
      <c r="A290" s="140"/>
      <c r="B290" s="141"/>
      <c r="C290" s="141"/>
      <c r="D290" s="141"/>
      <c r="E290" s="141"/>
      <c r="F290" s="142"/>
      <c r="G290" s="142"/>
      <c r="H290" s="142"/>
    </row>
    <row r="291" spans="1:9" ht="32.450000000000003" customHeight="1" x14ac:dyDescent="0.25">
      <c r="A291" s="140" t="s">
        <v>182</v>
      </c>
      <c r="B291" s="146"/>
      <c r="C291" s="146"/>
      <c r="D291" s="146"/>
      <c r="E291" s="146"/>
      <c r="F291" s="146"/>
      <c r="G291" s="146"/>
      <c r="H291" s="146"/>
    </row>
    <row r="292" spans="1:9" x14ac:dyDescent="0.25">
      <c r="C292" s="40"/>
      <c r="F292" s="7"/>
      <c r="G292" s="7"/>
      <c r="H292" s="7"/>
      <c r="I292" s="7"/>
    </row>
    <row r="293" spans="1:9" x14ac:dyDescent="0.25">
      <c r="C293" s="40"/>
      <c r="F293" s="7"/>
      <c r="G293" s="7"/>
      <c r="H293" s="7"/>
      <c r="I293" s="7"/>
    </row>
    <row r="294" spans="1:9" x14ac:dyDescent="0.25">
      <c r="C294" s="40"/>
      <c r="F294" s="7"/>
      <c r="G294" s="7"/>
      <c r="H294" s="7"/>
      <c r="I294" s="7"/>
    </row>
    <row r="295" spans="1:9" x14ac:dyDescent="0.25">
      <c r="C295" s="40"/>
      <c r="F295" s="7"/>
      <c r="G295" s="7"/>
      <c r="H295" s="7"/>
      <c r="I295" s="7"/>
    </row>
    <row r="296" spans="1:9" x14ac:dyDescent="0.25">
      <c r="C296" s="40"/>
      <c r="F296" s="7"/>
      <c r="G296" s="7"/>
      <c r="H296" s="7"/>
      <c r="I296" s="7"/>
    </row>
    <row r="297" spans="1:9" x14ac:dyDescent="0.25">
      <c r="C297" s="40"/>
      <c r="F297" s="7"/>
      <c r="G297" s="7"/>
      <c r="H297" s="7"/>
      <c r="I297" s="7"/>
    </row>
    <row r="298" spans="1:9" x14ac:dyDescent="0.25">
      <c r="C298" s="40"/>
      <c r="F298" s="7"/>
      <c r="G298" s="7"/>
      <c r="H298" s="7"/>
      <c r="I298" s="7"/>
    </row>
    <row r="299" spans="1:9" x14ac:dyDescent="0.25">
      <c r="C299" s="40"/>
      <c r="F299" s="7"/>
      <c r="G299" s="7"/>
      <c r="H299" s="7"/>
      <c r="I299" s="7"/>
    </row>
    <row r="300" spans="1:9" x14ac:dyDescent="0.25">
      <c r="C300" s="40"/>
      <c r="F300" s="7"/>
      <c r="G300" s="7"/>
      <c r="H300" s="7"/>
      <c r="I300" s="7"/>
    </row>
    <row r="301" spans="1:9" x14ac:dyDescent="0.25">
      <c r="C301" s="40"/>
      <c r="F301" s="7"/>
      <c r="G301" s="7"/>
      <c r="H301" s="7"/>
      <c r="I301" s="7"/>
    </row>
    <row r="302" spans="1:9" x14ac:dyDescent="0.25">
      <c r="C302" s="40"/>
      <c r="F302" s="7"/>
      <c r="G302" s="7"/>
      <c r="H302" s="7"/>
      <c r="I302" s="7"/>
    </row>
    <row r="303" spans="1:9" x14ac:dyDescent="0.25">
      <c r="C303" s="40"/>
      <c r="F303" s="7"/>
      <c r="G303" s="7"/>
      <c r="H303" s="7"/>
      <c r="I303" s="7"/>
    </row>
    <row r="304" spans="1:9" x14ac:dyDescent="0.25">
      <c r="C304" s="40"/>
      <c r="F304" s="7"/>
      <c r="G304" s="7"/>
      <c r="H304" s="7"/>
      <c r="I304" s="7"/>
    </row>
    <row r="305" spans="3:9" x14ac:dyDescent="0.25">
      <c r="C305" s="40"/>
      <c r="F305" s="7"/>
      <c r="G305" s="7"/>
      <c r="H305" s="7"/>
      <c r="I305" s="7"/>
    </row>
    <row r="306" spans="3:9" x14ac:dyDescent="0.25">
      <c r="C306" s="40"/>
      <c r="F306" s="7"/>
      <c r="G306" s="7"/>
      <c r="H306" s="7"/>
      <c r="I306" s="7"/>
    </row>
    <row r="307" spans="3:9" x14ac:dyDescent="0.25">
      <c r="C307" s="40"/>
      <c r="F307" s="7"/>
      <c r="G307" s="7"/>
      <c r="H307" s="7"/>
      <c r="I307" s="7"/>
    </row>
    <row r="308" spans="3:9" x14ac:dyDescent="0.25">
      <c r="C308" s="40"/>
      <c r="F308" s="7"/>
      <c r="G308" s="7"/>
      <c r="H308" s="7"/>
      <c r="I308" s="7"/>
    </row>
    <row r="309" spans="3:9" x14ac:dyDescent="0.25">
      <c r="C309" s="40"/>
      <c r="F309" s="7"/>
      <c r="G309" s="7"/>
      <c r="H309" s="7"/>
      <c r="I309" s="7"/>
    </row>
    <row r="310" spans="3:9" x14ac:dyDescent="0.25">
      <c r="C310" s="40"/>
      <c r="F310" s="7"/>
      <c r="G310" s="7"/>
      <c r="H310" s="7"/>
      <c r="I310" s="7"/>
    </row>
    <row r="311" spans="3:9" x14ac:dyDescent="0.25">
      <c r="C311" s="40"/>
      <c r="F311" s="7"/>
      <c r="G311" s="7"/>
      <c r="H311" s="7"/>
      <c r="I311" s="7"/>
    </row>
    <row r="312" spans="3:9" x14ac:dyDescent="0.25">
      <c r="C312" s="40"/>
      <c r="F312" s="7"/>
      <c r="G312" s="7"/>
      <c r="H312" s="7"/>
      <c r="I312" s="7"/>
    </row>
    <row r="313" spans="3:9" x14ac:dyDescent="0.25">
      <c r="C313" s="40"/>
      <c r="F313" s="7"/>
      <c r="G313" s="7"/>
      <c r="H313" s="7"/>
      <c r="I313" s="7"/>
    </row>
    <row r="314" spans="3:9" x14ac:dyDescent="0.25">
      <c r="C314" s="40"/>
      <c r="F314" s="7"/>
      <c r="G314" s="7"/>
      <c r="H314" s="7"/>
      <c r="I314" s="7"/>
    </row>
    <row r="315" spans="3:9" x14ac:dyDescent="0.25">
      <c r="C315" s="40"/>
      <c r="F315" s="7"/>
      <c r="G315" s="7"/>
      <c r="H315" s="7"/>
      <c r="I315" s="7"/>
    </row>
    <row r="316" spans="3:9" x14ac:dyDescent="0.25">
      <c r="C316" s="40"/>
      <c r="F316" s="7"/>
      <c r="G316" s="7"/>
      <c r="H316" s="7"/>
      <c r="I316" s="7"/>
    </row>
    <row r="317" spans="3:9" x14ac:dyDescent="0.25">
      <c r="C317" s="40"/>
      <c r="F317" s="7"/>
      <c r="G317" s="7"/>
      <c r="H317" s="7"/>
      <c r="I317" s="7"/>
    </row>
    <row r="318" spans="3:9" x14ac:dyDescent="0.25">
      <c r="C318" s="40"/>
      <c r="F318" s="7"/>
      <c r="G318" s="7"/>
      <c r="H318" s="7"/>
      <c r="I318" s="7"/>
    </row>
    <row r="319" spans="3:9" x14ac:dyDescent="0.25">
      <c r="C319" s="40"/>
      <c r="F319" s="7"/>
      <c r="G319" s="7"/>
      <c r="H319" s="7"/>
      <c r="I319" s="7"/>
    </row>
    <row r="320" spans="3:9" x14ac:dyDescent="0.25">
      <c r="C320" s="40"/>
      <c r="F320" s="7"/>
      <c r="G320" s="7"/>
      <c r="H320" s="7"/>
      <c r="I320" s="7"/>
    </row>
    <row r="321" spans="3:9" x14ac:dyDescent="0.25">
      <c r="C321" s="40"/>
      <c r="F321" s="7"/>
      <c r="G321" s="7"/>
      <c r="H321" s="7"/>
      <c r="I321" s="7"/>
    </row>
    <row r="322" spans="3:9" x14ac:dyDescent="0.25">
      <c r="C322" s="40"/>
      <c r="F322" s="7"/>
      <c r="G322" s="7"/>
      <c r="H322" s="7"/>
      <c r="I322" s="7"/>
    </row>
    <row r="323" spans="3:9" x14ac:dyDescent="0.25">
      <c r="C323" s="40"/>
      <c r="F323" s="7"/>
      <c r="G323" s="7"/>
      <c r="H323" s="7"/>
      <c r="I323" s="7"/>
    </row>
    <row r="324" spans="3:9" x14ac:dyDescent="0.25">
      <c r="C324" s="40"/>
      <c r="F324" s="7"/>
      <c r="G324" s="7"/>
      <c r="H324" s="7"/>
      <c r="I324" s="7"/>
    </row>
    <row r="325" spans="3:9" x14ac:dyDescent="0.25">
      <c r="C325" s="40"/>
      <c r="F325" s="7"/>
      <c r="G325" s="7"/>
      <c r="H325" s="7"/>
      <c r="I325" s="7"/>
    </row>
    <row r="326" spans="3:9" x14ac:dyDescent="0.25">
      <c r="C326" s="40"/>
      <c r="F326" s="7"/>
      <c r="G326" s="7"/>
      <c r="H326" s="7"/>
      <c r="I326" s="7"/>
    </row>
    <row r="327" spans="3:9" x14ac:dyDescent="0.25">
      <c r="C327" s="40"/>
      <c r="F327" s="7"/>
      <c r="G327" s="7"/>
      <c r="H327" s="7"/>
      <c r="I327" s="7"/>
    </row>
    <row r="328" spans="3:9" x14ac:dyDescent="0.25">
      <c r="C328" s="40"/>
    </row>
  </sheetData>
  <sheetProtection algorithmName="SHA-512" hashValue="N6HZMddDl+JCCxrhOXvgiMiiKgCJN7hGqqdq2JkIJzDQN8ixD4iXAM7uvZpK83IOGdeROpoFAU+CNW/aRX6ymg==" saltValue="bNndc9YQ4SYBJw4KsD373g==" spinCount="100000" sheet="1" objects="1" scenarios="1" selectLockedCells="1"/>
  <mergeCells count="21">
    <mergeCell ref="A176:G176"/>
    <mergeCell ref="A218:G218"/>
    <mergeCell ref="A252:B252"/>
    <mergeCell ref="D252:E252"/>
    <mergeCell ref="A158:G158"/>
    <mergeCell ref="A83:G83"/>
    <mergeCell ref="A115:G115"/>
    <mergeCell ref="A117:G117"/>
    <mergeCell ref="A1:H1"/>
    <mergeCell ref="A2:H2"/>
    <mergeCell ref="A3:H3"/>
    <mergeCell ref="B273:H273"/>
    <mergeCell ref="B275:H275"/>
    <mergeCell ref="B277:H277"/>
    <mergeCell ref="B279:H279"/>
    <mergeCell ref="B281:H281"/>
    <mergeCell ref="B283:H283"/>
    <mergeCell ref="B285:H285"/>
    <mergeCell ref="B287:H287"/>
    <mergeCell ref="B289:H289"/>
    <mergeCell ref="B291:H291"/>
  </mergeCells>
  <pageMargins left="0.32" right="0.32" top="0.5" bottom="0.5" header="0" footer="0"/>
  <pageSetup scale="65" fitToHeight="0" orientation="portrait" r:id="rId1"/>
  <rowBreaks count="2" manualBreakCount="2">
    <brk id="113" max="16383"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LE - Erin Penn</cp:lastModifiedBy>
  <cp:lastPrinted>2020-06-09T22:30:33Z</cp:lastPrinted>
  <dcterms:created xsi:type="dcterms:W3CDTF">2018-02-03T03:24:50Z</dcterms:created>
  <dcterms:modified xsi:type="dcterms:W3CDTF">2021-05-19T13:55:12Z</dcterms:modified>
</cp:coreProperties>
</file>