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Documents\Me - Job\SE - EMS - GOP-NCFRW\"/>
    </mc:Choice>
  </mc:AlternateContent>
  <bookViews>
    <workbookView xWindow="0" yWindow="0" windowWidth="24000" windowHeight="9135"/>
  </bookViews>
  <sheets>
    <sheet name="Sheet1" sheetId="1" r:id="rId1"/>
  </sheets>
  <definedNames>
    <definedName name="_xlnm.Print_Area" localSheetId="0">Sheet1!$A$1:$H$291</definedName>
    <definedName name="_xlnm.Print_Titles" localSheetId="0">Sheet1!$7:$8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0" i="1" l="1"/>
  <c r="B81" i="1" l="1"/>
  <c r="B216" i="1" l="1"/>
  <c r="E250" i="1" l="1"/>
  <c r="E259" i="1" s="1"/>
  <c r="B259" i="1"/>
  <c r="E216" i="1"/>
  <c r="E258" i="1" s="1"/>
  <c r="B258" i="1"/>
  <c r="E156" i="1" l="1"/>
  <c r="E256" i="1" s="1"/>
  <c r="B156" i="1"/>
  <c r="B256" i="1" s="1"/>
  <c r="E113" i="1"/>
  <c r="E255" i="1" s="1"/>
  <c r="B113" i="1"/>
  <c r="B255" i="1" s="1"/>
  <c r="E174" i="1"/>
  <c r="E257" i="1" s="1"/>
  <c r="B174" i="1"/>
  <c r="B257" i="1" s="1"/>
  <c r="E81" i="1"/>
  <c r="E254" i="1" s="1"/>
  <c r="B254" i="1"/>
  <c r="E264" i="1" l="1"/>
  <c r="B264" i="1"/>
  <c r="E266" i="1" l="1"/>
  <c r="E267" i="1"/>
  <c r="E268" i="1"/>
  <c r="E269" i="1"/>
</calcChain>
</file>

<file path=xl/sharedStrings.xml><?xml version="1.0" encoding="utf-8"?>
<sst xmlns="http://schemas.openxmlformats.org/spreadsheetml/2006/main" count="311" uniqueCount="195">
  <si>
    <t>Club Function</t>
  </si>
  <si>
    <t xml:space="preserve">2 points                </t>
  </si>
  <si>
    <t xml:space="preserve">2 bonus points </t>
  </si>
  <si>
    <t>2 bonus points</t>
  </si>
  <si>
    <t>2 points</t>
  </si>
  <si>
    <r>
      <t xml:space="preserve">2 </t>
    </r>
    <r>
      <rPr>
        <sz val="10"/>
        <color theme="1"/>
        <rFont val="Arial"/>
        <family val="2"/>
      </rPr>
      <t>points</t>
    </r>
  </si>
  <si>
    <t>Our club updated our club profile on NFRW.org with the President’s name, contact address, and biography as well as club meeting dates, meeting location and website.</t>
  </si>
  <si>
    <t>4 points</t>
  </si>
  <si>
    <t>3 points</t>
  </si>
  <si>
    <t>Our club set aside funds in our budget to send a delegate(s) to State Federation meetings, conferences or conventions.</t>
  </si>
  <si>
    <t>1 point each</t>
  </si>
  <si>
    <t>Our club has a chairman for the following committees:</t>
  </si>
  <si>
    <t>Americanism / Armed Forces/Homeland Security</t>
  </si>
  <si>
    <t>Budget and Finance</t>
  </si>
  <si>
    <t>Bylaws</t>
  </si>
  <si>
    <t>Campaign / Political Activities Committee</t>
  </si>
  <si>
    <t>Caring for America</t>
  </si>
  <si>
    <t>Chaplain</t>
  </si>
  <si>
    <t>Club Achievement Awards</t>
  </si>
  <si>
    <t>Leadership Development</t>
  </si>
  <si>
    <t>Legislation</t>
  </si>
  <si>
    <t>MELP/Literacy</t>
  </si>
  <si>
    <t>Parliamentarian</t>
  </si>
  <si>
    <t>Our club President attended a state federation or NFRW president’s training.</t>
  </si>
  <si>
    <t>Our club Treasurer attended a state federation or NFRW treasurer’s training.</t>
  </si>
  <si>
    <t xml:space="preserve"> </t>
  </si>
  <si>
    <t>3 bonus points</t>
  </si>
  <si>
    <t>Membership Development</t>
  </si>
  <si>
    <t xml:space="preserve">3 points                       </t>
  </si>
  <si>
    <t>Our club’s Membership Chairman oversees membership recruitment and development.</t>
  </si>
  <si>
    <t>5 points</t>
  </si>
  <si>
    <t>5 bonus points</t>
  </si>
  <si>
    <t xml:space="preserve">Our club distributed new member packets to all new members. </t>
  </si>
  <si>
    <t>Our club distributed new membership brochures to all members for recruitment.</t>
  </si>
  <si>
    <t>Programs</t>
  </si>
  <si>
    <t>Our club’s Legislative Chairman reports on local, state and federal legislation at our meetings.</t>
  </si>
  <si>
    <t xml:space="preserve">3 bonus points </t>
  </si>
  <si>
    <t>Campaign Activities</t>
  </si>
  <si>
    <t>Our club’s Campaign Chairman is responsible for the development of campaign activities and reporting all campaign hours to the State Campaign Chairman or State President who will in turn report to the NFRW Campaign Chair.</t>
  </si>
  <si>
    <t>Club representatives met with local and/or state elected officials or Party leaders to determine how we can maximize our participation and effectiveness in the election process.</t>
  </si>
  <si>
    <t>Our Club participated in a Voter Registration Drive.</t>
  </si>
  <si>
    <t xml:space="preserve">     </t>
  </si>
  <si>
    <t xml:space="preserve">Our Club has members who participate in the precinct / county GOP organization as either elected or appointed members. </t>
  </si>
  <si>
    <t>Our club recruited at least one member (with full membership privileges) to run for elected local, state or Party office or committee.</t>
  </si>
  <si>
    <t xml:space="preserve">3 points </t>
  </si>
  <si>
    <r>
      <t xml:space="preserve">Add 2 bonus points </t>
    </r>
    <r>
      <rPr>
        <sz val="10"/>
        <color theme="1"/>
        <rFont val="Arial"/>
        <family val="2"/>
      </rPr>
      <t>if a member of your club received an appointment to a local or state Party committee or special committee, either temporary or permanent.</t>
    </r>
  </si>
  <si>
    <t xml:space="preserve">2 points                      </t>
  </si>
  <si>
    <t>Our club entered their campaign hours on the NFRW website club page for our club.</t>
  </si>
  <si>
    <t>.</t>
  </si>
  <si>
    <t xml:space="preserve">TOTAL POINTS – Campaign Activities Section </t>
  </si>
  <si>
    <t>Community Relations</t>
  </si>
  <si>
    <t xml:space="preserve">Our club’s Publicity/Public Relations Chairman promotes (through the local media) club programs, workshops, fundraising events, community projects and other club activities. </t>
  </si>
  <si>
    <t>Our club President shared information that promoted national, state and regional programs – which was received from NFRW and/or our State Federation – with our club’s Board and members.</t>
  </si>
  <si>
    <t xml:space="preserve">2 bonus points                 </t>
  </si>
  <si>
    <t xml:space="preserve">4 points                 </t>
  </si>
  <si>
    <t xml:space="preserve">2 points               </t>
  </si>
  <si>
    <t>Points</t>
  </si>
  <si>
    <t>Bonus Points</t>
  </si>
  <si>
    <t>Our club set aside funds in our budget to assist a delegate(s) to attend National Federation meetings, conferences or conventions.</t>
  </si>
  <si>
    <t>Our club’s historian records our club’s history, officers, and important dates and events in a press book, scrapbook, on digital media or other mode to be passed on to future members.</t>
  </si>
  <si>
    <t>TOTAL POINTS – Club Function Section</t>
  </si>
  <si>
    <t xml:space="preserve">Membership &amp; Outreach </t>
  </si>
  <si>
    <r>
      <t xml:space="preserve">Add 2 bonus points if </t>
    </r>
    <r>
      <rPr>
        <sz val="10"/>
        <color theme="1"/>
        <rFont val="Arial"/>
        <family val="2"/>
      </rPr>
      <t>your club budgeted funds and/or sent a club member(s) or a candidate(s) to a campaign training school or seminar.</t>
    </r>
  </si>
  <si>
    <t>Points:</t>
  </si>
  <si>
    <t>Bonus Points:</t>
  </si>
  <si>
    <t>An entire meeting does not need to be devoted to a program in order to credit for that program. A meeting can have more than one topic/program presentation and get a credit for each.</t>
  </si>
  <si>
    <r>
      <t>Add 2 bonus points</t>
    </r>
    <r>
      <rPr>
        <sz val="10"/>
        <color theme="1"/>
        <rFont val="Arial"/>
        <family val="2"/>
      </rPr>
      <t xml:space="preserve"> if members acted on legislation as directed by the NFRW Legislative Committee.</t>
    </r>
  </si>
  <si>
    <t>Our club held an advocacy program &amp; implemented a plan of action to lobby our local, state and/or national elected officials.</t>
  </si>
  <si>
    <t xml:space="preserve">Our club participated in a telephone hotline, e-mail and/or letter writing campaign to promote GOP legislation at the local, state or national level.  </t>
  </si>
  <si>
    <t>Please give a brief description of the action taken and the legislation involved:</t>
  </si>
  <si>
    <r>
      <t xml:space="preserve">Add 3 bonus points </t>
    </r>
    <r>
      <rPr>
        <sz val="10"/>
        <color theme="1"/>
        <rFont val="Arial"/>
        <family val="2"/>
      </rPr>
      <t>if one or more members attended a local, State or NFRW’s Legislative Day on the Hill.</t>
    </r>
  </si>
  <si>
    <t>TOTAL POINTS – Programs Section</t>
  </si>
  <si>
    <t>Our Club develops a schedule for members to work in precinct/county/state GOP offices to help elect Republican Candidates.</t>
  </si>
  <si>
    <t>Total campaign hours:</t>
  </si>
  <si>
    <t>Total Points:</t>
  </si>
  <si>
    <t>Possible</t>
  </si>
  <si>
    <t>Earned</t>
  </si>
  <si>
    <t xml:space="preserve">5 points   </t>
  </si>
  <si>
    <t xml:space="preserve">5 bonus points            </t>
  </si>
  <si>
    <r>
      <t>Add 5 bonus points</t>
    </r>
    <r>
      <rPr>
        <sz val="10"/>
        <color theme="1"/>
        <rFont val="Arial"/>
        <family val="2"/>
      </rPr>
      <t xml:space="preserve"> if your club promoted, or worked in the campaign of a Republican women candidates(s).</t>
    </r>
  </si>
  <si>
    <t>We qualify for the following:</t>
  </si>
  <si>
    <t>Descriptions of Programs:</t>
  </si>
  <si>
    <t>Our club‘s Program Chairman oversees the planning and implementation of activities of the NFRW and works with the Club Achievement Awards Chair.</t>
  </si>
  <si>
    <t>Our club featured a state elected official or NFRW officer and/or board members as a speaker at one of our meetings.</t>
  </si>
  <si>
    <t>Number:</t>
  </si>
  <si>
    <r>
      <t xml:space="preserve">Publicity / Communications </t>
    </r>
    <r>
      <rPr>
        <sz val="9.5"/>
        <color theme="1"/>
        <rFont val="Arial"/>
        <family val="2"/>
      </rPr>
      <t>(newsletter, website, E-mail, Facebook, Twitter, Telephone)</t>
    </r>
  </si>
  <si>
    <t xml:space="preserve">Descriptions of Programs  </t>
  </si>
  <si>
    <t>Our club submitted our club Caring for America project to the NFRW website; Facebook page or Caring For America Committee Facebook page.</t>
  </si>
  <si>
    <t>Our club has a website which is updated on a regular basis.</t>
  </si>
  <si>
    <t>Our club has either a Facebook and/or Twitter account to reach out to members and potential members.</t>
  </si>
  <si>
    <t xml:space="preserve">3 points              </t>
  </si>
  <si>
    <t>Bronze Award (155 - 179 points)</t>
  </si>
  <si>
    <r>
      <t xml:space="preserve">Our club held at least five (5) meetings in </t>
    </r>
    <r>
      <rPr>
        <b/>
        <i/>
        <sz val="10"/>
        <color theme="1"/>
        <rFont val="Arial"/>
        <family val="2"/>
      </rPr>
      <t>2020.</t>
    </r>
  </si>
  <si>
    <r>
      <t xml:space="preserve">Our club held at least five (5) meetings in </t>
    </r>
    <r>
      <rPr>
        <b/>
        <i/>
        <sz val="10"/>
        <color theme="1"/>
        <rFont val="Arial"/>
        <family val="2"/>
      </rPr>
      <t>2021.</t>
    </r>
  </si>
  <si>
    <r>
      <t>Add 2 bonus points</t>
    </r>
    <r>
      <rPr>
        <sz val="10"/>
        <color theme="1"/>
        <rFont val="Arial"/>
        <family val="2"/>
      </rPr>
      <t xml:space="preserve"> if your club held 10 monthly meetings in </t>
    </r>
    <r>
      <rPr>
        <b/>
        <sz val="10"/>
        <color theme="1"/>
        <rFont val="Arial"/>
        <family val="2"/>
      </rPr>
      <t>2020</t>
    </r>
    <r>
      <rPr>
        <sz val="10"/>
        <color theme="1"/>
        <rFont val="Arial"/>
        <family val="2"/>
      </rPr>
      <t>.</t>
    </r>
  </si>
  <si>
    <r>
      <t>Add 2 bonus points</t>
    </r>
    <r>
      <rPr>
        <sz val="10"/>
        <color theme="1"/>
        <rFont val="Arial"/>
        <family val="2"/>
      </rPr>
      <t xml:space="preserve"> if your club held 10 monthly meetings in </t>
    </r>
    <r>
      <rPr>
        <b/>
        <sz val="10"/>
        <color theme="1"/>
        <rFont val="Arial"/>
        <family val="2"/>
      </rPr>
      <t>2021.</t>
    </r>
  </si>
  <si>
    <t>NFRW ACHIEVEMENT AWARDS 2020-2021</t>
  </si>
  <si>
    <r>
      <t xml:space="preserve">Our club submitted a club article for the NFRW Club Spotlight in </t>
    </r>
    <r>
      <rPr>
        <b/>
        <sz val="10"/>
        <color theme="1"/>
        <rFont val="Arial"/>
        <family val="2"/>
      </rPr>
      <t>2020 or 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</si>
  <si>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2021.</t>
    </r>
  </si>
  <si>
    <r>
      <t xml:space="preserve">Our club distributed a club newsletter or bulletin </t>
    </r>
    <r>
      <rPr>
        <b/>
        <sz val="10"/>
        <color theme="1"/>
        <rFont val="Arial"/>
        <family val="2"/>
      </rPr>
      <t>in any format (</t>
    </r>
    <r>
      <rPr>
        <b/>
        <i/>
        <sz val="10"/>
        <color theme="1"/>
        <rFont val="Arial"/>
        <family val="2"/>
      </rPr>
      <t>such</t>
    </r>
    <r>
      <rPr>
        <b/>
        <sz val="10"/>
        <color theme="1"/>
        <rFont val="Arial"/>
        <family val="2"/>
      </rPr>
      <t xml:space="preserve"> </t>
    </r>
    <r>
      <rPr>
        <b/>
        <i/>
        <sz val="10"/>
        <color theme="1"/>
        <rFont val="Arial"/>
        <family val="2"/>
      </rPr>
      <t>as e-mail, on the club’s website, or US mail</t>
    </r>
    <r>
      <rPr>
        <b/>
        <sz val="10"/>
        <color theme="1"/>
        <rFont val="Arial"/>
        <family val="2"/>
      </rPr>
      <t xml:space="preserve">) </t>
    </r>
    <r>
      <rPr>
        <sz val="10"/>
        <color theme="1"/>
        <rFont val="Arial"/>
        <family val="2"/>
      </rPr>
      <t xml:space="preserve">to all members at least six times a year in </t>
    </r>
    <r>
      <rPr>
        <b/>
        <i/>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</si>
  <si>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2020.</t>
    </r>
  </si>
  <si>
    <r>
      <t xml:space="preserve">Our club “shared” at least 10 posts from the NFRW Facebook page (or a NFRW committee page) to club members and/or the club Facebook page in </t>
    </r>
    <r>
      <rPr>
        <b/>
        <sz val="10"/>
        <color theme="1"/>
        <rFont val="Arial"/>
        <family val="2"/>
      </rPr>
      <t>2021</t>
    </r>
    <r>
      <rPr>
        <sz val="10"/>
        <color theme="1"/>
        <rFont val="Arial"/>
        <family val="2"/>
      </rPr>
      <t>.</t>
    </r>
  </si>
  <si>
    <r>
      <t xml:space="preserve">Our club president (or assigned proxy) attended at least two State Federation meetings or conferences in </t>
    </r>
    <r>
      <rPr>
        <b/>
        <sz val="10"/>
        <color theme="1"/>
        <rFont val="Arial"/>
        <family val="2"/>
      </rPr>
      <t>2020.</t>
    </r>
  </si>
  <si>
    <r>
      <t xml:space="preserve">Our club president (or assigned proxy) attended at least two State Federation meetings or conferences in </t>
    </r>
    <r>
      <rPr>
        <b/>
        <sz val="10"/>
        <color theme="1"/>
        <rFont val="Arial"/>
        <family val="2"/>
      </rPr>
      <t>2021.</t>
    </r>
  </si>
  <si>
    <r>
      <t xml:space="preserve">Our club held a fundraising event and/or project in </t>
    </r>
    <r>
      <rPr>
        <b/>
        <i/>
        <sz val="10"/>
        <color theme="1"/>
        <rFont val="Arial"/>
        <family val="2"/>
      </rPr>
      <t>2020 or 2021</t>
    </r>
    <r>
      <rPr>
        <sz val="10"/>
        <color theme="1"/>
        <rFont val="Arial"/>
        <family val="2"/>
      </rPr>
      <t>.</t>
    </r>
  </si>
  <si>
    <r>
      <t>Add 2 bonus points</t>
    </r>
    <r>
      <rPr>
        <sz val="10"/>
        <color theme="1"/>
        <rFont val="Arial"/>
        <family val="2"/>
      </rPr>
      <t xml:space="preserve"> if your club held a joint meeting with a Teenage Republican, College Republican or Young Republican club in </t>
    </r>
    <r>
      <rPr>
        <b/>
        <i/>
        <sz val="10"/>
        <color theme="1"/>
        <rFont val="Arial"/>
        <family val="2"/>
      </rPr>
      <t>2020 or 2021</t>
    </r>
    <r>
      <rPr>
        <sz val="10"/>
        <color theme="1"/>
        <rFont val="Arial"/>
        <family val="2"/>
      </rPr>
      <t>.</t>
    </r>
  </si>
  <si>
    <t>Program</t>
  </si>
  <si>
    <t>2019 membership / 2020 membership:</t>
  </si>
  <si>
    <t>2020 membership / 2021 membership:</t>
  </si>
  <si>
    <r>
      <t xml:space="preserve">Our club increased membership by a minimum of 10% in </t>
    </r>
    <r>
      <rPr>
        <b/>
        <i/>
        <sz val="10"/>
        <color theme="1"/>
        <rFont val="Arial"/>
        <family val="2"/>
      </rPr>
      <t>2020</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</si>
  <si>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increased membership by a minimum of 10% in </t>
    </r>
    <r>
      <rPr>
        <b/>
        <i/>
        <sz val="10"/>
        <color theme="1"/>
        <rFont val="Arial"/>
        <family val="2"/>
      </rPr>
      <t>2021</t>
    </r>
    <r>
      <rPr>
        <sz val="10"/>
        <color theme="1"/>
        <rFont val="Arial"/>
        <family val="2"/>
      </rPr>
      <t xml:space="preserve">.  </t>
    </r>
    <r>
      <rPr>
        <i/>
        <sz val="10"/>
        <color theme="1"/>
        <rFont val="Arial"/>
        <family val="2"/>
      </rPr>
      <t>(These totals do not count associate members.  Your State Federation Treasurer should have accurate records for you to compare club membership totals.)</t>
    </r>
  </si>
  <si>
    <r>
      <t xml:space="preserve">Our club doubled our membership in </t>
    </r>
    <r>
      <rPr>
        <b/>
        <i/>
        <sz val="10"/>
        <color theme="1"/>
        <rFont val="Arial"/>
        <family val="2"/>
      </rPr>
      <t>2020 or 2021.</t>
    </r>
  </si>
  <si>
    <r>
      <t xml:space="preserve">Our club had 80% of our </t>
    </r>
    <r>
      <rPr>
        <b/>
        <i/>
        <sz val="10"/>
        <color rgb="FF000000"/>
        <rFont val="Arial"/>
        <family val="2"/>
      </rPr>
      <t>2019</t>
    </r>
    <r>
      <rPr>
        <sz val="10"/>
        <color rgb="FF000000"/>
        <rFont val="Arial"/>
        <family val="2"/>
      </rPr>
      <t xml:space="preserve"> members renew in </t>
    </r>
    <r>
      <rPr>
        <b/>
        <i/>
        <sz val="10"/>
        <color rgb="FF000000"/>
        <rFont val="Arial"/>
        <family val="2"/>
      </rPr>
      <t>2020</t>
    </r>
    <r>
      <rPr>
        <i/>
        <sz val="10"/>
        <color rgb="FF000000"/>
        <rFont val="Arial"/>
        <family val="2"/>
      </rPr>
      <t>. (Does not include members lost due to extended health care, death or having moved from area.)</t>
    </r>
  </si>
  <si>
    <r>
      <t xml:space="preserve">Our club had 80% of our </t>
    </r>
    <r>
      <rPr>
        <b/>
        <i/>
        <sz val="10"/>
        <color rgb="FF000000"/>
        <rFont val="Arial"/>
        <family val="2"/>
      </rPr>
      <t>2020</t>
    </r>
    <r>
      <rPr>
        <sz val="10"/>
        <color rgb="FF000000"/>
        <rFont val="Arial"/>
        <family val="2"/>
      </rPr>
      <t xml:space="preserve"> members renew in </t>
    </r>
    <r>
      <rPr>
        <b/>
        <i/>
        <sz val="10"/>
        <color rgb="FF000000"/>
        <rFont val="Arial"/>
        <family val="2"/>
      </rPr>
      <t>2021</t>
    </r>
    <r>
      <rPr>
        <sz val="10"/>
        <color rgb="FF000000"/>
        <rFont val="Arial"/>
        <family val="2"/>
      </rPr>
      <t>.  (Does not include members lost due to extended health care, death or having moved from area.)</t>
    </r>
  </si>
  <si>
    <r>
      <t xml:space="preserve">Our club published and maintained a membership directory that was given to each of our club members in </t>
    </r>
    <r>
      <rPr>
        <b/>
        <i/>
        <sz val="10"/>
        <color theme="1"/>
        <rFont val="Arial"/>
        <family val="2"/>
      </rPr>
      <t xml:space="preserve">2020, </t>
    </r>
    <r>
      <rPr>
        <sz val="10"/>
        <color theme="1"/>
        <rFont val="Arial"/>
        <family val="2"/>
      </rPr>
      <t>either hard copy or electronically.</t>
    </r>
  </si>
  <si>
    <r>
      <t xml:space="preserve">Our club published and maintained a membership directory that was given to each of our club members in </t>
    </r>
    <r>
      <rPr>
        <b/>
        <i/>
        <sz val="10"/>
        <color theme="1"/>
        <rFont val="Arial"/>
        <family val="2"/>
      </rPr>
      <t xml:space="preserve">2021, </t>
    </r>
    <r>
      <rPr>
        <sz val="10"/>
        <color theme="1"/>
        <rFont val="Arial"/>
        <family val="2"/>
      </rPr>
      <t>either hard copy or electronically.</t>
    </r>
  </si>
  <si>
    <r>
      <t xml:space="preserve">Our club held at least one program or workshop in </t>
    </r>
    <r>
      <rPr>
        <b/>
        <i/>
        <sz val="10"/>
        <color theme="1"/>
        <rFont val="Arial"/>
        <family val="2"/>
      </rPr>
      <t xml:space="preserve">2020 or 2021 </t>
    </r>
    <r>
      <rPr>
        <sz val="10"/>
        <color theme="1"/>
        <rFont val="Arial"/>
        <family val="2"/>
      </rPr>
      <t>where we invited our State’s National Committeeman, National Committeewoman, State Party Chairman, or local GOP Leaders to explain GOP plans of action.</t>
    </r>
  </si>
  <si>
    <r>
      <t xml:space="preserve">Our club held at least one program in </t>
    </r>
    <r>
      <rPr>
        <b/>
        <i/>
        <sz val="10"/>
        <color theme="1"/>
        <rFont val="Arial"/>
        <family val="2"/>
      </rPr>
      <t>2020 or 2021</t>
    </r>
    <r>
      <rPr>
        <sz val="10"/>
        <color theme="1"/>
        <rFont val="Arial"/>
        <family val="2"/>
      </rPr>
      <t xml:space="preserve"> on the purpose, programs, structure and brief history of the NFRW. This program may include a history of our State Federation.</t>
    </r>
  </si>
  <si>
    <r>
      <t xml:space="preserve">Add 3 bonus points </t>
    </r>
    <r>
      <rPr>
        <sz val="10"/>
        <color theme="1"/>
        <rFont val="Arial"/>
        <family val="2"/>
      </rPr>
      <t>if a NFRW Executive Committee Member, your State Federation President or State FRW representative presented the program mentioned above.</t>
    </r>
  </si>
  <si>
    <t>Our Club had member(s) attend or participate in a Women's Suffrage Centennial Celebration.</t>
  </si>
  <si>
    <t>Add five bonus points if your club used the NFRW Women's Suffrage Centennial Toolkit to plan a program or event to promote women's right to vote.</t>
  </si>
  <si>
    <r>
      <t xml:space="preserve">Our club members volunteered _____________ campaign hours. (Enter from NFRW Campaign Volunteer Hours Form) for the time period of </t>
    </r>
    <r>
      <rPr>
        <b/>
        <sz val="10"/>
        <color theme="1"/>
        <rFont val="Arial"/>
        <family val="2"/>
      </rPr>
      <t>July 1, 2019 through June 30,</t>
    </r>
    <r>
      <rPr>
        <sz val="10"/>
        <color theme="1"/>
        <rFont val="Arial"/>
        <family val="2"/>
      </rPr>
      <t xml:space="preserve"> </t>
    </r>
    <r>
      <rPr>
        <b/>
        <sz val="10"/>
        <color theme="1"/>
        <rFont val="Arial"/>
        <family val="2"/>
      </rPr>
      <t>2021</t>
    </r>
    <r>
      <rPr>
        <sz val="10"/>
        <color theme="1"/>
        <rFont val="Arial"/>
        <family val="2"/>
      </rPr>
      <t xml:space="preserve"> (must match campaign volunteer forms given to Presidents.)</t>
    </r>
  </si>
  <si>
    <t>Our club member(s) participated in a Get-Out-the-Vote Campaign (doorknocking and phone banking).</t>
  </si>
  <si>
    <t>Our club had member(s) attend a local, state or district GOP convention.</t>
  </si>
  <si>
    <t xml:space="preserve">Add five bonus points if your club had member(s) attend all of the above GOP Conventions. </t>
  </si>
  <si>
    <t>Our club had member(s) attend the 2020 RNC Convention as a volunteer, guest, or member of their State Delegation.</t>
  </si>
  <si>
    <t>Add five bonus points if your club had member(s) attend the 2020 RNC Convention as a Delegate or Alternate.</t>
  </si>
  <si>
    <r>
      <t xml:space="preserve">Our club has at least one member who worked as a Campaign Manager in a campaign office, was an election board official, or a county, district or state party officer in </t>
    </r>
    <r>
      <rPr>
        <b/>
        <i/>
        <sz val="10"/>
        <color theme="1"/>
        <rFont val="Arial"/>
        <family val="2"/>
      </rPr>
      <t>2020 or 2021.</t>
    </r>
  </si>
  <si>
    <r>
      <t xml:space="preserve">Our club's participation helped register </t>
    </r>
    <r>
      <rPr>
        <b/>
        <u/>
        <sz val="10"/>
        <color theme="1"/>
        <rFont val="Arial"/>
        <family val="2"/>
      </rPr>
      <t>__________</t>
    </r>
    <r>
      <rPr>
        <sz val="10"/>
        <color theme="1"/>
        <rFont val="Arial"/>
        <family val="2"/>
      </rPr>
      <t xml:space="preserve">Republican voters from </t>
    </r>
    <r>
      <rPr>
        <b/>
        <i/>
        <sz val="10"/>
        <color theme="1"/>
        <rFont val="Arial"/>
        <family val="2"/>
      </rPr>
      <t>1/1/2020</t>
    </r>
    <r>
      <rPr>
        <b/>
        <sz val="10"/>
        <color theme="1"/>
        <rFont val="Arial"/>
        <family val="2"/>
      </rPr>
      <t xml:space="preserve"> through </t>
    </r>
    <r>
      <rPr>
        <b/>
        <i/>
        <sz val="10"/>
        <color theme="1"/>
        <rFont val="Arial"/>
        <family val="2"/>
      </rPr>
      <t>5/31/2021.</t>
    </r>
  </si>
  <si>
    <t>Our club held an essay contest for students in any grade K-12 to promote Americanism and Patriotism.</t>
  </si>
  <si>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2020.</t>
    </r>
  </si>
  <si>
    <r>
      <t xml:space="preserve">Our club contributed a book, tape or video to a community school, institution, library or literary council through the Literacy Action Committee/Mamie Eisenhower Library Project (MELP) in </t>
    </r>
    <r>
      <rPr>
        <b/>
        <i/>
        <sz val="10"/>
        <color theme="1"/>
        <rFont val="Arial"/>
        <family val="2"/>
      </rPr>
      <t>2021.</t>
    </r>
  </si>
  <si>
    <r>
      <t xml:space="preserve">In </t>
    </r>
    <r>
      <rPr>
        <b/>
        <i/>
        <sz val="10"/>
        <color theme="1"/>
        <rFont val="Arial"/>
        <family val="2"/>
      </rPr>
      <t>2020</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</si>
  <si>
    <r>
      <t xml:space="preserve">In </t>
    </r>
    <r>
      <rPr>
        <b/>
        <i/>
        <sz val="10"/>
        <color theme="1"/>
        <rFont val="Arial"/>
        <family val="2"/>
      </rPr>
      <t>2021</t>
    </r>
    <r>
      <rPr>
        <sz val="10"/>
        <color theme="1"/>
        <rFont val="Arial"/>
        <family val="2"/>
      </rPr>
      <t xml:space="preserve">, our club donated a minimum of twenty-five dollars ($25)  to the Marion Martin Building Endowment Fund to help maintain NFRW headquarters. </t>
    </r>
    <r>
      <rPr>
        <i/>
        <sz val="10"/>
        <color theme="1"/>
        <rFont val="Arial"/>
        <family val="2"/>
      </rPr>
      <t>(Make checks payable to</t>
    </r>
    <r>
      <rPr>
        <sz val="10"/>
        <color theme="1"/>
        <rFont val="Arial"/>
        <family val="2"/>
      </rPr>
      <t xml:space="preserve"> Marion Martin Building Endowment Fund and mail to NFRW, 124 N. Alfred St., Alexandria, VA 22314.)</t>
    </r>
    <r>
      <rPr>
        <i/>
        <sz val="10"/>
        <color theme="1"/>
        <rFont val="Arial"/>
        <family val="2"/>
      </rPr>
      <t xml:space="preserve"> </t>
    </r>
  </si>
  <si>
    <t>Club Name/Club ID/State: ________________________________________________________________________</t>
  </si>
  <si>
    <t>Club President: _________________________________________________________________________________</t>
  </si>
  <si>
    <r>
      <t xml:space="preserve">Our club programs featured Republican speakers and/or GOP initiatives in both </t>
    </r>
    <r>
      <rPr>
        <b/>
        <i/>
        <sz val="10"/>
        <color theme="1"/>
        <rFont val="Arial"/>
        <family val="2"/>
      </rPr>
      <t>2020 and 2021.</t>
    </r>
  </si>
  <si>
    <t>TOTAL POINTS – Membership Development Section</t>
  </si>
  <si>
    <t>TOTAL POINTS – Leadership Development Section</t>
  </si>
  <si>
    <t>TOTAL POINTS – Community Relations Section</t>
  </si>
  <si>
    <r>
      <t xml:space="preserve">Our club sent names, addresses, e-mail and telephone numbers of the club’s elected officers to our State Federation President by January 1 to be forwarded to NFRW’s national headquarters in </t>
    </r>
    <r>
      <rPr>
        <b/>
        <i/>
        <sz val="10"/>
        <color theme="1"/>
        <rFont val="Arial"/>
        <family val="2"/>
      </rPr>
      <t>2020.</t>
    </r>
  </si>
  <si>
    <r>
      <t>Our club sent names, addresses, e-mail and telephone numbers of the club’s elected officers to our State Federation President by January 1 to be forwarded to NFRW’s national headquarters in</t>
    </r>
    <r>
      <rPr>
        <b/>
        <i/>
        <sz val="10"/>
        <color theme="1"/>
        <rFont val="Arial"/>
        <family val="2"/>
      </rPr>
      <t xml:space="preserve"> 2021.</t>
    </r>
  </si>
  <si>
    <r>
      <t xml:space="preserve">In </t>
    </r>
    <r>
      <rPr>
        <b/>
        <i/>
        <sz val="10"/>
        <color theme="1"/>
        <rFont val="Arial"/>
        <family val="2"/>
      </rPr>
      <t>2020</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</si>
  <si>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2021</t>
    </r>
    <r>
      <rPr>
        <sz val="10"/>
        <color theme="1"/>
        <rFont val="Arial"/>
        <family val="2"/>
      </rPr>
      <t>, our club paid membership dues for each member and sent their names, addresses, e-mails, telephone numbers and updates to the State Federation by our state’s deadline to be forwarded to NFRW national headquarters in compliance with NFRW’s deadlines.</t>
    </r>
  </si>
  <si>
    <r>
      <t xml:space="preserve">In </t>
    </r>
    <r>
      <rPr>
        <b/>
        <i/>
        <sz val="10"/>
        <color theme="1"/>
        <rFont val="Arial"/>
        <family val="2"/>
      </rPr>
      <t>2020</t>
    </r>
    <r>
      <rPr>
        <i/>
        <sz val="10"/>
        <color theme="1"/>
        <rFont val="Arial"/>
        <family val="2"/>
      </rPr>
      <t>,</t>
    </r>
    <r>
      <rPr>
        <b/>
        <i/>
        <sz val="10"/>
        <color theme="1"/>
        <rFont val="Arial"/>
        <family val="2"/>
      </rPr>
      <t xml:space="preserve"> </t>
    </r>
    <r>
      <rPr>
        <sz val="10"/>
        <color theme="1"/>
        <rFont val="Arial"/>
        <family val="2"/>
      </rPr>
      <t>our club paid their service charge to the State Federation by our state’s deadline to be forwarded to NFRW national headquarters in compliance with NFRW’s deadlines.</t>
    </r>
  </si>
  <si>
    <r>
      <t xml:space="preserve">In </t>
    </r>
    <r>
      <rPr>
        <b/>
        <i/>
        <sz val="10"/>
        <color theme="1"/>
        <rFont val="Arial"/>
        <family val="2"/>
      </rPr>
      <t>2021</t>
    </r>
    <r>
      <rPr>
        <i/>
        <sz val="10"/>
        <color theme="1"/>
        <rFont val="Arial"/>
        <family val="2"/>
      </rPr>
      <t>,</t>
    </r>
    <r>
      <rPr>
        <sz val="10"/>
        <color theme="1"/>
        <rFont val="Arial"/>
        <family val="2"/>
      </rPr>
      <t>our club paid their service charge to the State Federation by our state’s deadline to be forwarded to NFRW national headquarters in compliance with NFRW’s deadlines.</t>
    </r>
  </si>
  <si>
    <r>
      <t xml:space="preserve">Our club will budget for and send a delegate to NFRW’s 41st Biennial Convention to be held in Orlando, Florida </t>
    </r>
    <r>
      <rPr>
        <b/>
        <i/>
        <sz val="10"/>
        <color theme="1"/>
        <rFont val="Arial"/>
        <family val="2"/>
      </rPr>
      <t xml:space="preserve">September 2021. </t>
    </r>
  </si>
  <si>
    <r>
      <t xml:space="preserve">In </t>
    </r>
    <r>
      <rPr>
        <b/>
        <i/>
        <sz val="10"/>
        <color theme="1"/>
        <rFont val="Arial"/>
        <family val="2"/>
      </rPr>
      <t>2020 or 2021</t>
    </r>
    <r>
      <rPr>
        <sz val="10"/>
        <color theme="1"/>
        <rFont val="Arial"/>
        <family val="2"/>
      </rPr>
      <t xml:space="preserve"> our club reviewed its club bylaws for possible improvement and to determine if they were in agreement with our State and National Federation bylaws.</t>
    </r>
  </si>
  <si>
    <r>
      <t xml:space="preserve">Our club membership increased by 20% or more in </t>
    </r>
    <r>
      <rPr>
        <b/>
        <i/>
        <sz val="10"/>
        <color theme="1"/>
        <rFont val="Arial"/>
        <family val="2"/>
      </rPr>
      <t>2020 (per the above membership totals for 2019 and 2020).</t>
    </r>
  </si>
  <si>
    <r>
      <t xml:space="preserve">Our Club membership increased by 20% or more in </t>
    </r>
    <r>
      <rPr>
        <b/>
        <i/>
        <sz val="10"/>
        <color theme="1"/>
        <rFont val="Arial"/>
        <family val="2"/>
      </rPr>
      <t>2021 (per the above membership totals for 2020 and 2021).</t>
    </r>
  </si>
  <si>
    <r>
      <rPr>
        <sz val="10"/>
        <color theme="1"/>
        <rFont val="Arial"/>
        <family val="2"/>
      </rPr>
      <t xml:space="preserve">Our club gives each new club officer and committee chairman  a copy of club, state and NFRW bylaws in </t>
    </r>
    <r>
      <rPr>
        <b/>
        <sz val="10"/>
        <color theme="1"/>
        <rFont val="Arial"/>
        <family val="2"/>
      </rPr>
      <t>2020 and/or 2021</t>
    </r>
    <r>
      <rPr>
        <sz val="10"/>
        <color theme="1"/>
        <rFont val="Arial"/>
        <family val="2"/>
      </rPr>
      <t>.</t>
    </r>
  </si>
  <si>
    <t xml:space="preserve">3 bonus points          </t>
  </si>
  <si>
    <r>
      <t>Add 3 bonus points</t>
    </r>
    <r>
      <rPr>
        <sz val="10"/>
        <color theme="1"/>
        <rFont val="Arial"/>
        <family val="2"/>
      </rPr>
      <t xml:space="preserve"> if your club participates in or establishes a scholarship to benefit a needful Republican woman in your region.</t>
    </r>
  </si>
  <si>
    <r>
      <rPr>
        <sz val="10"/>
        <color theme="1"/>
        <rFont val="Arial"/>
        <family val="2"/>
      </rPr>
      <t xml:space="preserve">In </t>
    </r>
    <r>
      <rPr>
        <b/>
        <i/>
        <sz val="10"/>
        <color theme="1"/>
        <rFont val="Arial"/>
        <family val="2"/>
      </rPr>
      <t>2020 or 2021</t>
    </r>
    <r>
      <rPr>
        <sz val="10"/>
        <color theme="1"/>
        <rFont val="Arial"/>
        <family val="2"/>
      </rPr>
      <t xml:space="preserve"> your club helped start, financially supported or mentored a Young Republicans, Teenage Republican, New Generation and/or College Republican Group.</t>
    </r>
    <r>
      <rPr>
        <i/>
        <sz val="10"/>
        <color theme="1"/>
        <rFont val="Arial"/>
        <family val="2"/>
      </rPr>
      <t xml:space="preserve"> </t>
    </r>
    <r>
      <rPr>
        <i/>
        <sz val="10"/>
        <color rgb="FFFF0000"/>
        <rFont val="Arial"/>
        <family val="2"/>
      </rPr>
      <t>Describe club support/actions.</t>
    </r>
  </si>
  <si>
    <r>
      <t xml:space="preserve">Our club held at least one function in </t>
    </r>
    <r>
      <rPr>
        <b/>
        <i/>
        <sz val="10"/>
        <color theme="1"/>
        <rFont val="Arial"/>
        <family val="2"/>
      </rPr>
      <t xml:space="preserve">2020 or 2021 </t>
    </r>
    <r>
      <rPr>
        <sz val="10"/>
        <color theme="1"/>
        <rFont val="Arial"/>
        <family val="2"/>
      </rPr>
      <t>for membership recruitment.</t>
    </r>
    <r>
      <rPr>
        <i/>
        <sz val="10"/>
        <color theme="1"/>
        <rFont val="Arial"/>
        <family val="2"/>
      </rPr>
      <t xml:space="preserve">  </t>
    </r>
    <r>
      <rPr>
        <i/>
        <sz val="10"/>
        <color rgb="FFFF0000"/>
        <rFont val="Arial"/>
        <family val="2"/>
      </rPr>
      <t>Give a brief description of function/activity</t>
    </r>
    <r>
      <rPr>
        <sz val="10"/>
        <color rgb="FFFF0000"/>
        <rFont val="Arial"/>
        <family val="2"/>
      </rPr>
      <t>.</t>
    </r>
  </si>
  <si>
    <r>
      <t xml:space="preserve">Our club held a program and/or workshop on Leadership Development in </t>
    </r>
    <r>
      <rPr>
        <b/>
        <i/>
        <sz val="10"/>
        <color theme="1"/>
        <rFont val="Arial"/>
        <family val="2"/>
      </rPr>
      <t>2020 or 2021</t>
    </r>
    <r>
      <rPr>
        <sz val="10"/>
        <color theme="1"/>
        <rFont val="Arial"/>
        <family val="2"/>
      </rPr>
      <t xml:space="preserve">. </t>
    </r>
    <r>
      <rPr>
        <i/>
        <sz val="10"/>
        <color rgb="FFFF0000"/>
        <rFont val="Arial"/>
        <family val="2"/>
      </rPr>
      <t>Describe program or workshop.</t>
    </r>
  </si>
  <si>
    <r>
      <t>Our club held Republican candidate panels, forums and/or debates to which the public was invited and encouraged to attend.</t>
    </r>
    <r>
      <rPr>
        <i/>
        <sz val="10"/>
        <color rgb="FFFF0000"/>
        <rFont val="Arial"/>
        <family val="2"/>
      </rPr>
      <t xml:space="preserve">  Give a brief description of the event.</t>
    </r>
  </si>
  <si>
    <r>
      <t xml:space="preserve">Our club members studied, drafted or acted upon legislation in </t>
    </r>
    <r>
      <rPr>
        <b/>
        <i/>
        <sz val="10"/>
        <color theme="1"/>
        <rFont val="Arial"/>
        <family val="2"/>
      </rPr>
      <t>2020 or 2021.</t>
    </r>
    <r>
      <rPr>
        <sz val="10"/>
        <color theme="1"/>
        <rFont val="Arial"/>
        <family val="2"/>
      </rPr>
      <t xml:space="preserve">  </t>
    </r>
    <r>
      <rPr>
        <i/>
        <sz val="10"/>
        <color rgb="FFFF0000"/>
        <rFont val="Arial"/>
        <family val="2"/>
      </rPr>
      <t>Include name/bill number and action taken.</t>
    </r>
  </si>
  <si>
    <r>
      <t xml:space="preserve">Our club held at least 3 programs on current legislative issues on either the state or national level were held in </t>
    </r>
    <r>
      <rPr>
        <b/>
        <sz val="10"/>
        <color theme="1"/>
        <rFont val="Arial"/>
        <family val="2"/>
      </rPr>
      <t>2021</t>
    </r>
    <r>
      <rPr>
        <sz val="10"/>
        <color theme="1"/>
        <rFont val="Arial"/>
        <family val="2"/>
      </rPr>
      <t>.</t>
    </r>
    <r>
      <rPr>
        <i/>
        <sz val="10"/>
        <color rgb="FFFF0000"/>
        <rFont val="Arial"/>
        <family val="2"/>
      </rPr>
      <t xml:space="preserve"> Describe issues.</t>
    </r>
  </si>
  <si>
    <r>
      <t xml:space="preserve">Our club held at least 3 programs on current legislative issues on either the state or national level were held in </t>
    </r>
    <r>
      <rPr>
        <b/>
        <sz val="10"/>
        <color theme="1"/>
        <rFont val="Arial"/>
        <family val="2"/>
      </rPr>
      <t>2020</t>
    </r>
    <r>
      <rPr>
        <sz val="10"/>
        <color theme="1"/>
        <rFont val="Arial"/>
        <family val="2"/>
      </rPr>
      <t xml:space="preserve">. </t>
    </r>
    <r>
      <rPr>
        <i/>
        <sz val="10"/>
        <color rgb="FFFF0000"/>
        <rFont val="Arial"/>
        <family val="2"/>
      </rPr>
      <t>Describe issues.</t>
    </r>
  </si>
  <si>
    <r>
      <t xml:space="preserve">Our club presented the differences between Republicans and Democrats on vital public policy issues, prior to any given election both to our members and to the community through a club program and/or articles in a newsletter, letters to the editor, e-mail, Facebook, Twitter. </t>
    </r>
    <r>
      <rPr>
        <i/>
        <sz val="10"/>
        <color rgb="FFFF0000"/>
        <rFont val="Arial"/>
        <family val="2"/>
      </rPr>
      <t>Give a brief description of action taken.</t>
    </r>
  </si>
  <si>
    <r>
      <t>Our club “</t>
    </r>
    <r>
      <rPr>
        <b/>
        <sz val="10"/>
        <color theme="1"/>
        <rFont val="Arial"/>
        <family val="2"/>
      </rPr>
      <t>Supported the Troops</t>
    </r>
    <r>
      <rPr>
        <sz val="10"/>
        <color theme="1"/>
        <rFont val="Arial"/>
        <family val="2"/>
      </rPr>
      <t xml:space="preserve">” by sending care packages or letters to our troops, adopting a service person’s family, donating air fare to fly the service person home during leave, or other projects to support the troops with other community organizations. </t>
    </r>
    <r>
      <rPr>
        <i/>
        <sz val="10"/>
        <color rgb="FFFF0000"/>
        <rFont val="Arial"/>
        <family val="2"/>
      </rPr>
      <t>Give a brief description.</t>
    </r>
  </si>
  <si>
    <t>Item #1 (Additional space provided at the end of the form)</t>
  </si>
  <si>
    <t>Item #2 (Additional space provided at the end of the form)</t>
  </si>
  <si>
    <t>Item #3 (Additional space provided at the end of the form)</t>
  </si>
  <si>
    <t>Item #4 (Additional space provided at the end of the form)</t>
  </si>
  <si>
    <t>Item #5 (Additional space provided at the end of the form)</t>
  </si>
  <si>
    <t>Item #6 (Additional space provided at the end of the form)</t>
  </si>
  <si>
    <t>Item #7 (Additional space provided at the end of the form)</t>
  </si>
  <si>
    <t>Item #8 (Additional space provided at the end of the form)</t>
  </si>
  <si>
    <t>Item #9 (Additional space provided at the end of the form)</t>
  </si>
  <si>
    <t>Item #10 (Additional space provided at the end of the form)</t>
  </si>
  <si>
    <t>Comment Section:</t>
  </si>
  <si>
    <t>Item #1:</t>
  </si>
  <si>
    <t>Item #2</t>
  </si>
  <si>
    <t>Item #3:</t>
  </si>
  <si>
    <t>Item #4:</t>
  </si>
  <si>
    <t>Item #5:</t>
  </si>
  <si>
    <t>Item #6:</t>
  </si>
  <si>
    <t>Item #7:</t>
  </si>
  <si>
    <t>Item #8:</t>
  </si>
  <si>
    <t>Item #9:</t>
  </si>
  <si>
    <t>Item #10:</t>
  </si>
  <si>
    <t>Our club submitted our club Caring for America project to the Caring For America Committee for the 2021 NFRW Biennial Convention.</t>
  </si>
  <si>
    <r>
      <t>5 points</t>
    </r>
    <r>
      <rPr>
        <sz val="12"/>
        <color theme="1"/>
        <rFont val="Arial"/>
        <family val="2"/>
      </rPr>
      <t xml:space="preserve">                 </t>
    </r>
  </si>
  <si>
    <r>
      <t xml:space="preserve">5 </t>
    </r>
    <r>
      <rPr>
        <sz val="10"/>
        <color theme="1"/>
        <rFont val="Arial"/>
        <family val="2"/>
      </rPr>
      <t>points</t>
    </r>
  </si>
  <si>
    <t>2 point</t>
  </si>
  <si>
    <t xml:space="preserve">4 points              </t>
  </si>
  <si>
    <t>Our club and/or members volunteered time to raise awareness of the coronavirus pandemic, whether by making masks for community members, running errands for elderly shut-ins, etc. or disseminating information from our U.S. President, and Vice President's daily national briefings and the NFRW weekly updates.</t>
  </si>
  <si>
    <t>Silver Award (180 -204 points)</t>
  </si>
  <si>
    <t>Gold Award (205 - 229 points)</t>
  </si>
  <si>
    <t>Diamond Award (230 points or above)</t>
  </si>
  <si>
    <r>
      <t>Add 5 bonus points</t>
    </r>
    <r>
      <rPr>
        <sz val="10"/>
        <color rgb="FF000000"/>
        <rFont val="Arial"/>
        <family val="2"/>
      </rPr>
      <t xml:space="preserve"> if your club donated at least $25.00 dollars to the NFRW Trust in either </t>
    </r>
    <r>
      <rPr>
        <b/>
        <sz val="10"/>
        <color rgb="FF000000"/>
        <rFont val="Arial"/>
        <family val="2"/>
      </rPr>
      <t>2020</t>
    </r>
    <r>
      <rPr>
        <sz val="10"/>
        <color rgb="FF000000"/>
        <rFont val="Arial"/>
        <family val="2"/>
      </rPr>
      <t xml:space="preserve"> or </t>
    </r>
    <r>
      <rPr>
        <b/>
        <sz val="10"/>
        <color rgb="FF000000"/>
        <rFont val="Arial"/>
        <family val="2"/>
      </rPr>
      <t>2021</t>
    </r>
    <r>
      <rPr>
        <sz val="10"/>
        <color rgb="FF000000"/>
        <rFont val="Arial"/>
        <family val="2"/>
      </rPr>
      <t>.</t>
    </r>
  </si>
  <si>
    <r>
      <t xml:space="preserve">Add 3 bonus points if </t>
    </r>
    <r>
      <rPr>
        <sz val="10"/>
        <color theme="1"/>
        <rFont val="Arial"/>
        <family val="2"/>
      </rPr>
      <t xml:space="preserve">each new club officer and committee chairman are given a copy of the NFRW Leaders Guide and Officer Training Guide (revised 2014) or NFRW Leadership Development Handbook in </t>
    </r>
    <r>
      <rPr>
        <b/>
        <sz val="10"/>
        <color theme="1"/>
        <rFont val="Arial"/>
        <family val="2"/>
      </rPr>
      <t>2020 and/or 2021</t>
    </r>
    <r>
      <rPr>
        <sz val="10"/>
        <color theme="1"/>
        <rFont val="Arial"/>
        <family val="2"/>
      </rPr>
      <t>.</t>
    </r>
  </si>
  <si>
    <t>Our club and/or members, donated funds to a literacy program, held a book drive to raise funds for a literacy program, or donated books/dictionaries to a library, school, tutorial program or other agency, received recognition (picture in paper, news article, certificate of appreciation).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</si>
</sst>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0"/>
      <color theme="1"/>
      <name val="Times New Roman"/>
      <family val="1"/>
    </font>
    <font>
      <sz val="10"/>
      <color theme="1"/>
      <name val="Arial"/>
      <family val="2"/>
    </font>
    <font>
      <b/>
      <sz val="10"/>
      <color theme="1"/>
      <name val="Arial"/>
      <family val="2"/>
    </font>
    <font>
      <b/>
      <i/>
      <sz val="10"/>
      <color theme="1"/>
      <name val="Arial"/>
      <family val="2"/>
    </font>
    <font>
      <i/>
      <sz val="10"/>
      <color theme="1"/>
      <name val="Arial"/>
      <family val="2"/>
    </font>
    <font>
      <i/>
      <u/>
      <sz val="10"/>
      <color theme="1"/>
      <name val="Arial"/>
      <family val="2"/>
    </font>
    <font>
      <sz val="10"/>
      <color rgb="FF000000"/>
      <name val="Arial"/>
      <family val="2"/>
    </font>
    <font>
      <sz val="9.5"/>
      <color theme="1"/>
      <name val="Arial"/>
      <family val="2"/>
    </font>
    <font>
      <b/>
      <u/>
      <sz val="10"/>
      <color theme="1"/>
      <name val="Arial"/>
      <family val="2"/>
    </font>
    <font>
      <b/>
      <i/>
      <sz val="10"/>
      <color rgb="FF000000"/>
      <name val="Arial"/>
      <family val="2"/>
    </font>
    <font>
      <i/>
      <sz val="10"/>
      <color rgb="FF000000"/>
      <name val="Arial"/>
      <family val="2"/>
    </font>
    <font>
      <sz val="14"/>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b/>
      <u/>
      <sz val="14"/>
      <color theme="1"/>
      <name val="Arial"/>
      <family val="2"/>
    </font>
    <font>
      <u/>
      <sz val="11"/>
      <color theme="1"/>
      <name val="Calibri"/>
      <family val="2"/>
      <scheme val="minor"/>
    </font>
    <font>
      <b/>
      <sz val="11"/>
      <color theme="1"/>
      <name val="Arial"/>
      <family val="2"/>
    </font>
    <font>
      <b/>
      <sz val="16"/>
      <color theme="1"/>
      <name val="Calibri"/>
      <family val="2"/>
      <scheme val="minor"/>
    </font>
    <font>
      <b/>
      <sz val="10"/>
      <color rgb="FF000000"/>
      <name val="Arial"/>
      <family val="2"/>
    </font>
    <font>
      <i/>
      <sz val="10"/>
      <color rgb="FFFF0000"/>
      <name val="Arial"/>
      <family val="2"/>
    </font>
    <font>
      <sz val="10"/>
      <color rgb="FFFF0000"/>
      <name val="Arial"/>
      <family val="2"/>
    </font>
    <font>
      <i/>
      <sz val="11"/>
      <color rgb="FFFF0000"/>
      <name val="Calibri"/>
      <family val="2"/>
      <scheme val="minor"/>
    </font>
    <font>
      <u/>
      <sz val="10"/>
      <name val="Arial"/>
      <family val="2"/>
    </font>
    <font>
      <sz val="10"/>
      <name val="Calibri"/>
      <family val="2"/>
      <scheme val="minor"/>
    </font>
    <font>
      <b/>
      <sz val="10"/>
      <name val="Arial"/>
      <family val="2"/>
    </font>
    <font>
      <b/>
      <sz val="11"/>
      <name val="Arial"/>
      <family val="2"/>
    </font>
    <font>
      <b/>
      <u/>
      <sz val="11"/>
      <color theme="1"/>
      <name val="Arial"/>
      <family val="2"/>
    </font>
    <font>
      <sz val="9"/>
      <color theme="1"/>
      <name val="Calibri"/>
      <family val="2"/>
      <scheme val="minor"/>
    </font>
    <font>
      <sz val="10.5"/>
      <color theme="1"/>
      <name val="Arial"/>
      <family val="2"/>
    </font>
    <font>
      <sz val="10.5"/>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thin">
        <color auto="1"/>
      </top>
      <bottom style="thin">
        <color auto="1"/>
      </bottom>
      <diagonal/>
    </border>
    <border>
      <left/>
      <right/>
      <top/>
      <bottom style="thick">
        <color auto="1"/>
      </bottom>
      <diagonal/>
    </border>
  </borders>
  <cellStyleXfs count="1">
    <xf numFmtId="0" fontId="0" fillId="0" borderId="0"/>
  </cellStyleXfs>
  <cellXfs count="163">
    <xf numFmtId="0" fontId="0" fillId="0" borderId="0" xfId="0"/>
    <xf numFmtId="0" fontId="0" fillId="0" borderId="0" xfId="0" applyProtection="1">
      <protection locked="0"/>
    </xf>
    <xf numFmtId="0" fontId="16" fillId="0" borderId="1" xfId="0" applyFont="1" applyBorder="1" applyAlignment="1" applyProtection="1">
      <alignment wrapText="1"/>
      <protection locked="0"/>
    </xf>
    <xf numFmtId="0" fontId="16" fillId="0" borderId="0" xfId="0" applyFont="1" applyAlignment="1" applyProtection="1">
      <alignment wrapText="1"/>
      <protection locked="0"/>
    </xf>
    <xf numFmtId="0" fontId="6" fillId="0" borderId="0" xfId="0" applyFont="1" applyBorder="1" applyAlignment="1" applyProtection="1">
      <alignment wrapText="1"/>
      <protection locked="0"/>
    </xf>
    <xf numFmtId="0" fontId="5" fillId="0" borderId="0" xfId="0" applyFont="1" applyAlignment="1" applyProtection="1">
      <alignment horizontal="right" vertical="center" wrapText="1"/>
      <protection locked="0"/>
    </xf>
    <xf numFmtId="0" fontId="5" fillId="0" borderId="0" xfId="0" applyFont="1" applyAlignment="1" applyProtection="1">
      <alignment vertical="center" wrapText="1"/>
      <protection locked="0"/>
    </xf>
    <xf numFmtId="0" fontId="0" fillId="0" borderId="0" xfId="0" applyAlignment="1" applyProtection="1">
      <protection locked="0"/>
    </xf>
    <xf numFmtId="0" fontId="6"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0" fillId="0" borderId="0" xfId="0" applyFont="1" applyAlignment="1" applyProtection="1">
      <alignment vertical="top"/>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15" fillId="0" borderId="0" xfId="0" applyFont="1" applyAlignment="1" applyProtection="1">
      <alignment horizontal="right" vertical="center" wrapText="1"/>
      <protection locked="0"/>
    </xf>
    <xf numFmtId="0" fontId="0" fillId="0" borderId="0" xfId="0" applyAlignment="1" applyProtection="1"/>
    <xf numFmtId="0" fontId="5" fillId="0" borderId="0" xfId="0" applyFont="1" applyAlignment="1" applyProtection="1">
      <alignment vertical="center" wrapText="1"/>
    </xf>
    <xf numFmtId="0" fontId="6" fillId="0" borderId="0" xfId="0" applyFont="1" applyAlignment="1" applyProtection="1">
      <alignment vertical="center" wrapText="1"/>
    </xf>
    <xf numFmtId="0" fontId="9" fillId="0" borderId="0" xfId="0" applyFont="1" applyAlignment="1" applyProtection="1">
      <alignment vertical="center" wrapText="1"/>
    </xf>
    <xf numFmtId="0" fontId="7" fillId="0" borderId="0" xfId="0" applyFont="1" applyAlignment="1" applyProtection="1">
      <alignment vertical="center" wrapText="1"/>
    </xf>
    <xf numFmtId="0" fontId="3" fillId="0" borderId="0" xfId="0" applyFont="1" applyAlignment="1" applyProtection="1">
      <alignment vertical="center" wrapText="1"/>
    </xf>
    <xf numFmtId="0" fontId="10" fillId="0" borderId="0" xfId="0" applyFont="1" applyAlignment="1" applyProtection="1">
      <alignment vertical="center" wrapText="1"/>
    </xf>
    <xf numFmtId="0" fontId="8" fillId="0" borderId="0" xfId="0" applyFont="1" applyAlignment="1" applyProtection="1">
      <alignment vertical="center" wrapText="1"/>
    </xf>
    <xf numFmtId="0" fontId="5" fillId="0" borderId="0" xfId="0" applyFont="1" applyAlignment="1" applyProtection="1">
      <alignment vertical="top" wrapText="1"/>
    </xf>
    <xf numFmtId="0" fontId="12" fillId="0" borderId="0" xfId="0" applyFont="1" applyAlignment="1" applyProtection="1">
      <alignment vertical="center" wrapText="1"/>
    </xf>
    <xf numFmtId="0" fontId="2" fillId="0" borderId="0" xfId="0" applyFont="1" applyAlignment="1" applyProtection="1">
      <alignment vertical="center" wrapText="1"/>
    </xf>
    <xf numFmtId="0" fontId="21" fillId="0" borderId="0" xfId="0" applyFont="1" applyAlignment="1" applyProtection="1"/>
    <xf numFmtId="0" fontId="0" fillId="0" borderId="0" xfId="0" applyBorder="1" applyAlignment="1" applyProtection="1">
      <protection locked="0"/>
    </xf>
    <xf numFmtId="0" fontId="24" fillId="0" borderId="0" xfId="0" applyFont="1" applyAlignment="1" applyProtection="1">
      <alignment vertical="center" wrapText="1"/>
    </xf>
    <xf numFmtId="0" fontId="26" fillId="0" borderId="2" xfId="0" applyFont="1" applyBorder="1" applyAlignment="1" applyProtection="1">
      <alignment vertical="top" wrapText="1"/>
      <protection locked="0"/>
    </xf>
    <xf numFmtId="0" fontId="6" fillId="0" borderId="1" xfId="0" applyFont="1" applyBorder="1" applyAlignment="1" applyProtection="1">
      <alignment horizontal="center" wrapText="1"/>
      <protection locked="0"/>
    </xf>
    <xf numFmtId="0" fontId="24" fillId="2" borderId="2"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5" fillId="0" borderId="0" xfId="0" applyFont="1" applyFill="1" applyAlignment="1" applyProtection="1">
      <alignment horizontal="left" wrapText="1"/>
    </xf>
    <xf numFmtId="0" fontId="5" fillId="0" borderId="1" xfId="0" applyFont="1" applyFill="1" applyBorder="1" applyAlignment="1" applyProtection="1">
      <alignment horizontal="right" wrapText="1"/>
      <protection locked="0"/>
    </xf>
    <xf numFmtId="0" fontId="5" fillId="0" borderId="0" xfId="0" applyFont="1" applyFill="1" applyAlignment="1" applyProtection="1">
      <alignment wrapText="1"/>
    </xf>
    <xf numFmtId="0" fontId="5" fillId="0" borderId="0" xfId="0" applyFont="1" applyFill="1" applyAlignment="1" applyProtection="1">
      <alignment horizontal="right" wrapText="1"/>
      <protection locked="0"/>
    </xf>
    <xf numFmtId="0" fontId="0" fillId="0" borderId="0" xfId="0" applyFill="1" applyAlignment="1" applyProtection="1">
      <protection locked="0"/>
    </xf>
    <xf numFmtId="0" fontId="0" fillId="0" borderId="0" xfId="0" applyFill="1" applyProtection="1">
      <protection locked="0"/>
    </xf>
    <xf numFmtId="0" fontId="5" fillId="0" borderId="0" xfId="0" applyFont="1" applyFill="1" applyAlignment="1" applyProtection="1">
      <alignment vertical="center" wrapText="1"/>
    </xf>
    <xf numFmtId="0" fontId="0" fillId="0" borderId="0" xfId="0" applyFill="1" applyAlignment="1" applyProtection="1">
      <alignment horizontal="center"/>
    </xf>
    <xf numFmtId="0" fontId="0" fillId="0" borderId="0" xfId="0" applyFill="1" applyAlignment="1" applyProtection="1"/>
    <xf numFmtId="0" fontId="21" fillId="0" borderId="0" xfId="0" applyFont="1" applyFill="1" applyAlignment="1" applyProtection="1"/>
    <xf numFmtId="0" fontId="0" fillId="0" borderId="0" xfId="0" applyFill="1" applyProtection="1"/>
    <xf numFmtId="0" fontId="17" fillId="0" borderId="0" xfId="0" applyFont="1" applyFill="1" applyAlignment="1" applyProtection="1"/>
    <xf numFmtId="0" fontId="6"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5" fillId="0" borderId="0" xfId="0" applyFont="1" applyFill="1" applyAlignment="1" applyProtection="1">
      <protection locked="0"/>
    </xf>
    <xf numFmtId="0" fontId="5"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Fill="1" applyAlignment="1" applyProtection="1">
      <alignment horizontal="right"/>
      <protection locked="0"/>
    </xf>
    <xf numFmtId="0" fontId="16" fillId="0" borderId="0" xfId="0" applyFont="1" applyFill="1" applyBorder="1" applyAlignment="1" applyProtection="1">
      <alignment horizontal="right" wrapText="1"/>
      <protection locked="0"/>
    </xf>
    <xf numFmtId="0" fontId="5" fillId="0" borderId="3" xfId="0" applyFont="1" applyFill="1" applyBorder="1" applyAlignment="1" applyProtection="1">
      <alignment horizontal="right" wrapText="1"/>
      <protection locked="0"/>
    </xf>
    <xf numFmtId="0" fontId="5" fillId="0" borderId="0" xfId="0" applyFont="1" applyFill="1" applyBorder="1" applyAlignment="1" applyProtection="1">
      <alignment horizontal="right" wrapText="1"/>
      <protection locked="0"/>
    </xf>
    <xf numFmtId="0" fontId="8" fillId="0" borderId="0" xfId="0" applyFont="1" applyFill="1" applyAlignment="1" applyProtection="1">
      <alignment horizontal="left" wrapText="1"/>
    </xf>
    <xf numFmtId="0" fontId="5" fillId="0" borderId="6" xfId="0" applyFont="1" applyFill="1" applyBorder="1" applyAlignment="1" applyProtection="1">
      <alignment horizontal="right" wrapText="1"/>
      <protection locked="0"/>
    </xf>
    <xf numFmtId="0" fontId="5" fillId="0" borderId="0" xfId="0" applyFont="1" applyFill="1" applyBorder="1" applyAlignment="1" applyProtection="1">
      <alignment horizontal="left" wrapText="1"/>
    </xf>
    <xf numFmtId="0" fontId="6" fillId="0" borderId="0" xfId="0" applyFont="1" applyFill="1" applyAlignment="1" applyProtection="1">
      <alignment horizontal="left" wrapText="1"/>
    </xf>
    <xf numFmtId="0" fontId="4" fillId="0" borderId="0" xfId="0" applyFont="1" applyFill="1" applyAlignment="1" applyProtection="1">
      <alignment horizontal="right" vertical="center" wrapText="1"/>
      <protection locked="0"/>
    </xf>
    <xf numFmtId="0" fontId="4"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16" fillId="0" borderId="1" xfId="0" applyFont="1" applyFill="1" applyBorder="1" applyAlignment="1" applyProtection="1">
      <alignment horizontal="right" wrapText="1"/>
      <protection locked="0"/>
    </xf>
    <xf numFmtId="0" fontId="16" fillId="0" borderId="1" xfId="0" applyFont="1" applyFill="1" applyBorder="1" applyAlignment="1" applyProtection="1">
      <alignment horizontal="center" wrapText="1"/>
      <protection locked="0"/>
    </xf>
    <xf numFmtId="0" fontId="5" fillId="0" borderId="0" xfId="0" applyFont="1" applyFill="1" applyAlignment="1" applyProtection="1">
      <alignment horizontal="right" vertical="center" wrapText="1"/>
      <protection locked="0"/>
    </xf>
    <xf numFmtId="0" fontId="5"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horizontal="right" vertical="center" wrapText="1"/>
      <protection locked="0"/>
    </xf>
    <xf numFmtId="0" fontId="3" fillId="0" borderId="0" xfId="0" applyFont="1" applyFill="1" applyAlignment="1" applyProtection="1">
      <alignment vertical="center" wrapText="1"/>
      <protection locked="0"/>
    </xf>
    <xf numFmtId="0" fontId="7" fillId="0" borderId="0" xfId="0" applyFont="1" applyFill="1" applyAlignment="1" applyProtection="1">
      <alignment horizontal="left" vertical="center" wrapText="1"/>
      <protection locked="0"/>
    </xf>
    <xf numFmtId="0" fontId="0" fillId="0" borderId="0" xfId="0" applyFill="1" applyAlignment="1" applyProtection="1">
      <alignment horizontal="right" vertical="center"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left" vertical="center" wrapText="1"/>
      <protection locked="0"/>
    </xf>
    <xf numFmtId="0" fontId="7" fillId="0" borderId="0" xfId="0" applyFont="1" applyFill="1" applyAlignment="1" applyProtection="1">
      <alignment horizontal="right" vertical="center" wrapText="1"/>
      <protection locked="0"/>
    </xf>
    <xf numFmtId="0" fontId="0" fillId="0" borderId="0" xfId="0" applyFill="1" applyAlignment="1" applyProtection="1">
      <alignment horizontal="left" wrapText="1"/>
    </xf>
    <xf numFmtId="0" fontId="0" fillId="0" borderId="0" xfId="0" applyFill="1" applyAlignment="1" applyProtection="1">
      <alignment horizontal="right" wrapText="1"/>
      <protection locked="0"/>
    </xf>
    <xf numFmtId="0" fontId="19" fillId="0" borderId="0" xfId="0" applyFont="1" applyFill="1" applyAlignment="1" applyProtection="1">
      <alignment horizontal="left" vertical="center" wrapText="1"/>
      <protection locked="0"/>
    </xf>
    <xf numFmtId="0" fontId="20" fillId="0" borderId="0" xfId="0" applyFont="1" applyFill="1" applyAlignment="1" applyProtection="1">
      <alignment horizontal="right" vertical="center" wrapText="1"/>
      <protection locked="0"/>
    </xf>
    <xf numFmtId="0" fontId="20" fillId="0" borderId="0" xfId="0" applyFont="1" applyFill="1" applyAlignment="1" applyProtection="1">
      <alignment horizontal="left" vertical="center" wrapText="1"/>
      <protection locked="0"/>
    </xf>
    <xf numFmtId="0" fontId="20" fillId="0" borderId="0" xfId="0" applyFont="1" applyFill="1" applyAlignment="1" applyProtection="1">
      <alignment vertical="center" wrapText="1"/>
      <protection locked="0"/>
    </xf>
    <xf numFmtId="0" fontId="5" fillId="0" borderId="0" xfId="0" applyFont="1" applyFill="1" applyAlignment="1" applyProtection="1">
      <alignment wrapText="1"/>
      <protection locked="0"/>
    </xf>
    <xf numFmtId="0" fontId="5" fillId="0" borderId="1" xfId="0" applyFont="1" applyFill="1" applyBorder="1" applyAlignment="1" applyProtection="1">
      <alignment wrapText="1"/>
      <protection locked="0"/>
    </xf>
    <xf numFmtId="0" fontId="15" fillId="0" borderId="0" xfId="0" applyFont="1" applyFill="1" applyAlignment="1" applyProtection="1">
      <alignment horizontal="left" vertical="center" wrapText="1"/>
      <protection locked="0"/>
    </xf>
    <xf numFmtId="0" fontId="15" fillId="0" borderId="0" xfId="0" applyFont="1" applyFill="1" applyAlignment="1" applyProtection="1">
      <alignment horizontal="right" vertical="center" wrapText="1"/>
      <protection locked="0"/>
    </xf>
    <xf numFmtId="0" fontId="28" fillId="0" borderId="0" xfId="0" applyFont="1" applyFill="1" applyAlignment="1" applyProtection="1">
      <alignment horizontal="center"/>
      <protection locked="0"/>
    </xf>
    <xf numFmtId="0" fontId="34" fillId="0" borderId="0" xfId="0" applyFont="1" applyFill="1" applyAlignment="1" applyProtection="1">
      <alignment horizontal="left"/>
      <protection locked="0"/>
    </xf>
    <xf numFmtId="0" fontId="20" fillId="0" borderId="0" xfId="0" applyFont="1" applyAlignment="1" applyProtection="1">
      <alignment horizontal="left" vertical="center" wrapText="1"/>
      <protection locked="0"/>
    </xf>
    <xf numFmtId="0" fontId="20" fillId="0" borderId="0" xfId="0" applyFont="1" applyAlignment="1" applyProtection="1">
      <alignment vertical="center" wrapText="1"/>
      <protection locked="0"/>
    </xf>
    <xf numFmtId="0" fontId="6" fillId="0" borderId="0" xfId="0" applyFont="1" applyFill="1" applyAlignment="1" applyProtection="1">
      <alignment horizontal="left" vertical="center" wrapText="1"/>
    </xf>
    <xf numFmtId="0" fontId="0" fillId="0" borderId="0" xfId="0" applyFill="1" applyAlignment="1" applyProtection="1">
      <alignment horizontal="left"/>
    </xf>
    <xf numFmtId="0" fontId="20" fillId="0" borderId="0" xfId="0" applyFont="1" applyBorder="1" applyAlignment="1" applyProtection="1">
      <alignment horizontal="left"/>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8" fillId="0" borderId="0" xfId="0" applyFont="1" applyFill="1" applyBorder="1" applyAlignment="1" applyProtection="1">
      <alignment horizontal="left" wrapText="1"/>
      <protection locked="0"/>
    </xf>
    <xf numFmtId="0" fontId="18" fillId="0" borderId="0" xfId="0" applyFont="1" applyFill="1" applyBorder="1" applyAlignment="1" applyProtection="1">
      <alignment horizontal="right" wrapText="1"/>
      <protection locked="0"/>
    </xf>
    <xf numFmtId="0" fontId="18" fillId="0" borderId="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protection locked="0"/>
    </xf>
    <xf numFmtId="0" fontId="16" fillId="0" borderId="1" xfId="0" applyFont="1" applyFill="1" applyBorder="1" applyAlignment="1" applyProtection="1">
      <alignment wrapText="1"/>
      <protection locked="0"/>
    </xf>
    <xf numFmtId="0" fontId="6" fillId="0" borderId="0" xfId="0" applyFont="1" applyFill="1" applyBorder="1" applyAlignment="1" applyProtection="1">
      <alignment horizontal="left" wrapText="1"/>
      <protection locked="0"/>
    </xf>
    <xf numFmtId="0" fontId="16" fillId="0" borderId="0" xfId="0" applyFont="1" applyFill="1" applyBorder="1" applyAlignment="1" applyProtection="1">
      <alignment wrapText="1"/>
      <protection locked="0"/>
    </xf>
    <xf numFmtId="0" fontId="16" fillId="0" borderId="0"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horizontal="right" vertical="center" wrapText="1"/>
      <protection locked="0"/>
    </xf>
    <xf numFmtId="0" fontId="6" fillId="0" borderId="0" xfId="0" applyFont="1" applyFill="1" applyAlignment="1" applyProtection="1">
      <alignment horizontal="left" wrapText="1"/>
      <protection locked="0"/>
    </xf>
    <xf numFmtId="0" fontId="5" fillId="0" borderId="5" xfId="0" applyFont="1" applyFill="1" applyBorder="1" applyAlignment="1" applyProtection="1">
      <alignment horizontal="right"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vertical="center" wrapText="1"/>
      <protection locked="0"/>
    </xf>
    <xf numFmtId="0" fontId="5" fillId="0" borderId="0" xfId="0" applyFont="1" applyAlignment="1" applyProtection="1">
      <alignment horizontal="center" vertical="center" wrapText="1"/>
      <protection locked="0"/>
    </xf>
    <xf numFmtId="0" fontId="0" fillId="0" borderId="0" xfId="0" applyFill="1" applyAlignment="1" applyProtection="1">
      <alignment wrapText="1"/>
      <protection locked="0"/>
    </xf>
    <xf numFmtId="0" fontId="5" fillId="0" borderId="0" xfId="0" applyFont="1" applyFill="1" applyAlignment="1" applyProtection="1">
      <alignment vertical="top" wrapText="1"/>
      <protection locked="0"/>
    </xf>
    <xf numFmtId="0" fontId="6" fillId="0" borderId="5" xfId="0" applyFont="1" applyFill="1" applyBorder="1" applyAlignment="1" applyProtection="1">
      <alignment horizontal="right" wrapText="1"/>
      <protection locked="0"/>
    </xf>
    <xf numFmtId="0" fontId="6" fillId="0" borderId="0" xfId="0" applyFont="1" applyFill="1" applyAlignment="1" applyProtection="1">
      <alignment wrapText="1"/>
      <protection locked="0"/>
    </xf>
    <xf numFmtId="0" fontId="5"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right" vertical="top"/>
      <protection locked="0"/>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0" fontId="2" fillId="0" borderId="0" xfId="0" applyFont="1" applyFill="1" applyAlignment="1" applyProtection="1">
      <alignment horizontal="left"/>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right"/>
      <protection locked="0"/>
    </xf>
    <xf numFmtId="0" fontId="5" fillId="0" borderId="4" xfId="0" applyFont="1" applyFill="1" applyBorder="1" applyAlignment="1" applyProtection="1">
      <alignment horizontal="center"/>
      <protection locked="0"/>
    </xf>
    <xf numFmtId="0" fontId="5" fillId="0" borderId="0" xfId="0" applyFont="1" applyFill="1" applyAlignment="1" applyProtection="1">
      <alignment horizontal="center"/>
      <protection locked="0"/>
    </xf>
    <xf numFmtId="0" fontId="0" fillId="0" borderId="2" xfId="0" applyFill="1" applyBorder="1" applyAlignment="1" applyProtection="1">
      <alignment horizontal="center"/>
      <protection locked="0"/>
    </xf>
    <xf numFmtId="0" fontId="27" fillId="0" borderId="0" xfId="0" applyFont="1" applyFill="1" applyAlignment="1" applyProtection="1">
      <alignment horizontal="right" vertical="center" wrapText="1"/>
      <protection locked="0"/>
    </xf>
    <xf numFmtId="0" fontId="28" fillId="0" borderId="0" xfId="0" applyFont="1" applyFill="1" applyProtection="1">
      <protection locked="0"/>
    </xf>
    <xf numFmtId="0" fontId="29" fillId="0" borderId="0" xfId="0" applyFont="1" applyFill="1" applyAlignment="1" applyProtection="1">
      <alignment vertical="center" wrapText="1"/>
      <protection locked="0"/>
    </xf>
    <xf numFmtId="0" fontId="28" fillId="0" borderId="0" xfId="0" applyFont="1" applyProtection="1">
      <protection locked="0"/>
    </xf>
    <xf numFmtId="0" fontId="30" fillId="0" borderId="0" xfId="0" applyFont="1" applyAlignment="1" applyProtection="1">
      <alignment vertical="center" wrapText="1"/>
      <protection locked="0"/>
    </xf>
    <xf numFmtId="0" fontId="31" fillId="0" borderId="0" xfId="0" applyFont="1" applyFill="1" applyProtection="1">
      <protection locked="0"/>
    </xf>
    <xf numFmtId="0" fontId="21" fillId="0" borderId="0" xfId="0" applyFont="1" applyFill="1" applyAlignment="1" applyProtection="1">
      <alignment horizontal="center"/>
      <protection locked="0"/>
    </xf>
    <xf numFmtId="0" fontId="33" fillId="0" borderId="0" xfId="0" applyFont="1" applyFill="1" applyAlignment="1" applyProtection="1">
      <alignment vertical="center"/>
      <protection locked="0"/>
    </xf>
    <xf numFmtId="0" fontId="16" fillId="0" borderId="0" xfId="0" applyFont="1" applyFill="1" applyAlignment="1" applyProtection="1">
      <alignment horizontal="center" wrapText="1"/>
      <protection locked="0"/>
    </xf>
    <xf numFmtId="0" fontId="16" fillId="0" borderId="0" xfId="0" applyFont="1" applyAlignment="1" applyProtection="1">
      <alignment horizontal="center" wrapText="1"/>
      <protection locked="0"/>
    </xf>
    <xf numFmtId="0" fontId="5" fillId="0" borderId="0" xfId="0" applyFont="1" applyFill="1" applyAlignment="1" applyProtection="1">
      <alignment vertical="top" wrapText="1"/>
    </xf>
    <xf numFmtId="0" fontId="8" fillId="0" borderId="0" xfId="0" applyFont="1" applyFill="1" applyAlignment="1" applyProtection="1">
      <alignment vertical="center" wrapText="1"/>
    </xf>
    <xf numFmtId="0" fontId="23" fillId="0" borderId="0" xfId="0" applyFont="1" applyAlignment="1" applyProtection="1">
      <alignment vertical="center" wrapText="1"/>
    </xf>
    <xf numFmtId="0" fontId="16" fillId="2" borderId="0" xfId="0" applyFont="1" applyFill="1" applyAlignment="1" applyProtection="1">
      <alignment horizontal="center" wrapText="1"/>
      <protection locked="0"/>
    </xf>
    <xf numFmtId="0" fontId="32" fillId="2" borderId="0" xfId="0" applyFont="1" applyFill="1" applyAlignment="1" applyProtection="1">
      <alignment horizontal="center" wrapText="1"/>
      <protection locked="0"/>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protection locked="0"/>
    </xf>
    <xf numFmtId="0" fontId="19"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2" fillId="0" borderId="0" xfId="0" applyFont="1" applyAlignment="1" applyProtection="1">
      <alignment horizontal="center"/>
      <protection locked="0"/>
    </xf>
    <xf numFmtId="0" fontId="18" fillId="0" borderId="0" xfId="0" applyFont="1" applyAlignment="1" applyProtection="1">
      <alignment horizontal="center"/>
      <protection locked="0"/>
    </xf>
    <xf numFmtId="0" fontId="18" fillId="0" borderId="0" xfId="0" applyFont="1" applyBorder="1" applyAlignment="1" applyProtection="1">
      <alignment horizontal="center" wrapText="1"/>
      <protection locked="0"/>
    </xf>
    <xf numFmtId="0" fontId="19"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19"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6" fillId="0" borderId="0" xfId="0" applyFont="1" applyFill="1" applyAlignment="1" applyProtection="1">
      <alignment horizontal="left" vertical="center" wrapText="1"/>
      <protection locked="0"/>
    </xf>
    <xf numFmtId="0" fontId="0" fillId="0" borderId="0" xfId="0" applyFill="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8"/>
  <sheetViews>
    <sheetView tabSelected="1" zoomScaleNormal="100" workbookViewId="0">
      <selection activeCell="H93" sqref="H93"/>
    </sheetView>
  </sheetViews>
  <sheetFormatPr defaultColWidth="8.85546875" defaultRowHeight="15" x14ac:dyDescent="0.25"/>
  <cols>
    <col min="1" max="1" width="8.28515625" style="52" customWidth="1"/>
    <col min="2" max="2" width="7.140625" style="53" customWidth="1"/>
    <col min="3" max="3" width="2.7109375" style="41" customWidth="1"/>
    <col min="4" max="4" width="8.28515625" style="52" customWidth="1"/>
    <col min="5" max="5" width="7.5703125" style="53" customWidth="1"/>
    <col min="6" max="6" width="2.7109375" style="1" customWidth="1"/>
    <col min="7" max="7" width="84.28515625" style="1" customWidth="1"/>
    <col min="8" max="8" width="32.85546875" style="1" customWidth="1"/>
    <col min="9" max="16384" width="8.85546875" style="1"/>
  </cols>
  <sheetData>
    <row r="1" spans="1:9" ht="19.149999999999999" customHeight="1" x14ac:dyDescent="0.35">
      <c r="A1" s="154" t="s">
        <v>96</v>
      </c>
      <c r="B1" s="154"/>
      <c r="C1" s="154"/>
      <c r="D1" s="154"/>
      <c r="E1" s="154"/>
      <c r="F1" s="154"/>
      <c r="G1" s="154"/>
      <c r="H1" s="154"/>
    </row>
    <row r="2" spans="1:9" ht="24" customHeight="1" x14ac:dyDescent="0.25">
      <c r="A2" s="155" t="s">
        <v>134</v>
      </c>
      <c r="B2" s="155"/>
      <c r="C2" s="155"/>
      <c r="D2" s="155"/>
      <c r="E2" s="155"/>
      <c r="F2" s="155"/>
      <c r="G2" s="155"/>
      <c r="H2" s="155"/>
    </row>
    <row r="3" spans="1:9" ht="24" customHeight="1" x14ac:dyDescent="0.25">
      <c r="A3" s="156" t="s">
        <v>135</v>
      </c>
      <c r="B3" s="156"/>
      <c r="C3" s="156"/>
      <c r="D3" s="156"/>
      <c r="E3" s="156"/>
      <c r="F3" s="156"/>
      <c r="G3" s="156"/>
      <c r="H3" s="156"/>
    </row>
    <row r="4" spans="1:9" ht="15" customHeight="1" x14ac:dyDescent="0.25">
      <c r="A4" s="99"/>
      <c r="B4" s="100"/>
      <c r="C4" s="101"/>
      <c r="D4" s="99"/>
      <c r="E4" s="100"/>
      <c r="F4" s="102"/>
      <c r="G4" s="102"/>
      <c r="H4" s="102"/>
    </row>
    <row r="5" spans="1:9" ht="20.100000000000001" customHeight="1" x14ac:dyDescent="0.25">
      <c r="A5" s="64" t="s">
        <v>0</v>
      </c>
      <c r="B5" s="103"/>
      <c r="C5" s="104"/>
      <c r="D5" s="104"/>
      <c r="E5" s="103"/>
      <c r="F5" s="105"/>
      <c r="G5" s="105"/>
    </row>
    <row r="6" spans="1:9" ht="8.1" customHeight="1" x14ac:dyDescent="0.25">
      <c r="A6" s="64"/>
      <c r="B6" s="103"/>
      <c r="C6" s="104"/>
      <c r="D6" s="104"/>
      <c r="E6" s="103"/>
      <c r="F6" s="105"/>
      <c r="G6" s="105"/>
    </row>
    <row r="7" spans="1:9" s="3" customFormat="1" ht="25.5" x14ac:dyDescent="0.2">
      <c r="A7" s="67" t="s">
        <v>56</v>
      </c>
      <c r="B7" s="68"/>
      <c r="C7" s="106"/>
      <c r="D7" s="67" t="s">
        <v>57</v>
      </c>
      <c r="E7" s="68"/>
      <c r="F7" s="2"/>
      <c r="G7" s="2"/>
      <c r="H7" s="32" t="s">
        <v>86</v>
      </c>
    </row>
    <row r="8" spans="1:9" s="3" customFormat="1" ht="8.1" customHeight="1" x14ac:dyDescent="0.2">
      <c r="A8" s="107"/>
      <c r="B8" s="54"/>
      <c r="C8" s="108"/>
      <c r="D8" s="107"/>
      <c r="E8" s="54"/>
      <c r="F8" s="109"/>
    </row>
    <row r="9" spans="1:9" ht="15.95" customHeight="1" x14ac:dyDescent="0.25">
      <c r="A9" s="36" t="s">
        <v>1</v>
      </c>
      <c r="B9" s="37"/>
      <c r="C9" s="110"/>
      <c r="D9" s="36"/>
      <c r="E9" s="39"/>
      <c r="F9" s="5"/>
      <c r="G9" s="18" t="s">
        <v>92</v>
      </c>
    </row>
    <row r="10" spans="1:9" ht="7.9" customHeight="1" x14ac:dyDescent="0.25">
      <c r="A10" s="36"/>
      <c r="B10" s="55"/>
      <c r="C10" s="110"/>
      <c r="D10" s="36"/>
      <c r="E10" s="39"/>
      <c r="F10" s="5"/>
      <c r="G10" s="18"/>
    </row>
    <row r="11" spans="1:9" ht="15.95" customHeight="1" x14ac:dyDescent="0.25">
      <c r="A11" s="36" t="s">
        <v>1</v>
      </c>
      <c r="B11" s="37"/>
      <c r="C11" s="110"/>
      <c r="D11" s="36"/>
      <c r="E11" s="39"/>
      <c r="F11" s="5"/>
      <c r="G11" s="18" t="s">
        <v>93</v>
      </c>
      <c r="H11" s="7"/>
      <c r="I11" s="7"/>
    </row>
    <row r="12" spans="1:9" ht="8.1" customHeight="1" x14ac:dyDescent="0.25">
      <c r="A12" s="36"/>
      <c r="B12" s="56"/>
      <c r="C12" s="110"/>
      <c r="D12" s="36"/>
      <c r="E12" s="39"/>
      <c r="F12" s="5"/>
      <c r="G12" s="18"/>
      <c r="H12" s="7"/>
      <c r="I12" s="7"/>
    </row>
    <row r="13" spans="1:9" ht="26.25" x14ac:dyDescent="0.25">
      <c r="A13" s="36"/>
      <c r="B13" s="39"/>
      <c r="C13" s="86"/>
      <c r="D13" s="36" t="s">
        <v>2</v>
      </c>
      <c r="E13" s="37"/>
      <c r="F13" s="111"/>
      <c r="G13" s="19" t="s">
        <v>94</v>
      </c>
      <c r="H13" s="7"/>
      <c r="I13" s="7"/>
    </row>
    <row r="14" spans="1:9" ht="8.1" customHeight="1" x14ac:dyDescent="0.25">
      <c r="A14" s="36"/>
      <c r="B14" s="39"/>
      <c r="C14" s="86"/>
      <c r="D14" s="36"/>
      <c r="E14" s="55"/>
      <c r="F14" s="111"/>
      <c r="G14" s="19"/>
      <c r="H14" s="7"/>
      <c r="I14" s="7"/>
    </row>
    <row r="15" spans="1:9" ht="26.25" x14ac:dyDescent="0.25">
      <c r="A15" s="36"/>
      <c r="B15" s="39"/>
      <c r="C15" s="86"/>
      <c r="D15" s="36" t="s">
        <v>2</v>
      </c>
      <c r="E15" s="37"/>
      <c r="F15" s="111"/>
      <c r="G15" s="19" t="s">
        <v>95</v>
      </c>
      <c r="H15" s="7"/>
      <c r="I15" s="7"/>
    </row>
    <row r="16" spans="1:9" ht="8.1" customHeight="1" x14ac:dyDescent="0.25">
      <c r="A16" s="36"/>
      <c r="C16" s="40"/>
      <c r="D16" s="95"/>
      <c r="F16" s="7"/>
      <c r="G16" s="19"/>
      <c r="H16" s="7"/>
      <c r="I16" s="7"/>
    </row>
    <row r="17" spans="1:11" ht="38.25" x14ac:dyDescent="0.25">
      <c r="A17" s="36" t="s">
        <v>4</v>
      </c>
      <c r="B17" s="37"/>
      <c r="C17" s="110"/>
      <c r="D17" s="36"/>
      <c r="E17" s="39"/>
      <c r="F17" s="5"/>
      <c r="G17" s="18" t="s">
        <v>140</v>
      </c>
      <c r="H17" s="7"/>
      <c r="I17" s="7"/>
    </row>
    <row r="18" spans="1:11" ht="8.1" customHeight="1" x14ac:dyDescent="0.25">
      <c r="A18" s="36"/>
      <c r="B18" s="39"/>
      <c r="C18" s="86"/>
      <c r="D18" s="36"/>
      <c r="E18" s="39"/>
      <c r="F18" s="5"/>
      <c r="G18" s="18"/>
      <c r="H18" s="7"/>
      <c r="I18" s="7"/>
    </row>
    <row r="19" spans="1:11" ht="38.25" x14ac:dyDescent="0.25">
      <c r="A19" s="36" t="s">
        <v>4</v>
      </c>
      <c r="B19" s="37"/>
      <c r="C19" s="110"/>
      <c r="D19" s="36"/>
      <c r="E19" s="39"/>
      <c r="F19" s="5"/>
      <c r="G19" s="18" t="s">
        <v>141</v>
      </c>
      <c r="H19" s="7"/>
      <c r="I19" s="7"/>
    </row>
    <row r="20" spans="1:11" ht="8.1" customHeight="1" x14ac:dyDescent="0.25">
      <c r="A20" s="36"/>
      <c r="B20" s="39"/>
      <c r="C20" s="86"/>
      <c r="D20" s="36"/>
      <c r="E20" s="39"/>
      <c r="F20" s="5"/>
      <c r="G20" s="18"/>
      <c r="H20" s="7"/>
      <c r="I20" s="7"/>
    </row>
    <row r="21" spans="1:11" ht="38.25" x14ac:dyDescent="0.25">
      <c r="A21" s="36" t="s">
        <v>8</v>
      </c>
      <c r="B21" s="37"/>
      <c r="C21" s="110"/>
      <c r="D21" s="36"/>
      <c r="E21" s="39"/>
      <c r="F21" s="5"/>
      <c r="G21" s="18" t="s">
        <v>142</v>
      </c>
      <c r="H21" s="7"/>
      <c r="I21" s="7"/>
      <c r="K21" s="1" t="s">
        <v>25</v>
      </c>
    </row>
    <row r="22" spans="1:11" ht="8.1" customHeight="1" x14ac:dyDescent="0.25">
      <c r="A22" s="36"/>
      <c r="B22" s="39"/>
      <c r="C22" s="86"/>
      <c r="D22" s="36"/>
      <c r="E22" s="39"/>
      <c r="F22" s="5"/>
      <c r="G22" s="18"/>
      <c r="H22" s="7"/>
      <c r="I22" s="7"/>
    </row>
    <row r="23" spans="1:11" ht="38.25" x14ac:dyDescent="0.25">
      <c r="A23" s="36" t="s">
        <v>8</v>
      </c>
      <c r="B23" s="37"/>
      <c r="C23" s="110"/>
      <c r="D23" s="36"/>
      <c r="E23" s="39"/>
      <c r="F23" s="5"/>
      <c r="G23" s="18" t="s">
        <v>143</v>
      </c>
      <c r="H23" s="7"/>
      <c r="I23" s="7"/>
    </row>
    <row r="24" spans="1:11" ht="8.1" customHeight="1" x14ac:dyDescent="0.25">
      <c r="A24" s="36"/>
      <c r="B24" s="39"/>
      <c r="C24" s="86"/>
      <c r="D24" s="36"/>
      <c r="E24" s="39"/>
      <c r="F24" s="5"/>
      <c r="G24" s="18"/>
      <c r="H24" s="7"/>
      <c r="I24" s="7"/>
    </row>
    <row r="25" spans="1:11" ht="40.9" customHeight="1" x14ac:dyDescent="0.25">
      <c r="A25" s="36" t="s">
        <v>186</v>
      </c>
      <c r="B25" s="37"/>
      <c r="C25" s="110"/>
      <c r="D25" s="36"/>
      <c r="E25" s="39"/>
      <c r="F25" s="5"/>
      <c r="G25" s="18" t="s">
        <v>144</v>
      </c>
      <c r="H25" s="7"/>
      <c r="I25" s="7"/>
    </row>
    <row r="26" spans="1:11" ht="7.9" customHeight="1" x14ac:dyDescent="0.25">
      <c r="A26" s="36"/>
      <c r="B26" s="39"/>
      <c r="C26" s="86"/>
      <c r="D26" s="36"/>
      <c r="E26" s="39"/>
      <c r="F26" s="5"/>
      <c r="G26" s="18"/>
      <c r="H26" s="7"/>
      <c r="I26" s="7"/>
    </row>
    <row r="27" spans="1:11" ht="25.5" x14ac:dyDescent="0.25">
      <c r="A27" s="36" t="s">
        <v>186</v>
      </c>
      <c r="B27" s="37"/>
      <c r="C27" s="110"/>
      <c r="D27" s="36"/>
      <c r="E27" s="39"/>
      <c r="F27" s="5"/>
      <c r="G27" s="18" t="s">
        <v>145</v>
      </c>
      <c r="H27" s="7"/>
      <c r="I27" s="7"/>
    </row>
    <row r="28" spans="1:11" ht="8.1" customHeight="1" x14ac:dyDescent="0.25">
      <c r="A28" s="36"/>
      <c r="B28" s="39"/>
      <c r="C28" s="86"/>
      <c r="D28" s="36"/>
      <c r="E28" s="39"/>
      <c r="F28" s="5"/>
      <c r="G28" s="18"/>
      <c r="H28" s="7"/>
      <c r="I28" s="7"/>
    </row>
    <row r="29" spans="1:11" ht="25.5" x14ac:dyDescent="0.25">
      <c r="A29" s="57" t="s">
        <v>5</v>
      </c>
      <c r="B29" s="37"/>
      <c r="C29" s="110"/>
      <c r="D29" s="36"/>
      <c r="E29" s="39"/>
      <c r="F29" s="5"/>
      <c r="G29" s="18" t="s">
        <v>6</v>
      </c>
      <c r="H29" s="7"/>
      <c r="I29" s="7"/>
    </row>
    <row r="30" spans="1:11" ht="8.1" customHeight="1" x14ac:dyDescent="0.25">
      <c r="A30" s="57"/>
      <c r="B30" s="39"/>
      <c r="C30" s="86"/>
      <c r="D30" s="36"/>
      <c r="E30" s="39"/>
      <c r="F30" s="5"/>
      <c r="G30" s="18"/>
      <c r="H30" s="7"/>
      <c r="I30" s="7"/>
    </row>
    <row r="31" spans="1:11" ht="26.25" x14ac:dyDescent="0.25">
      <c r="A31" s="36"/>
      <c r="B31" s="39"/>
      <c r="C31" s="86"/>
      <c r="D31" s="36" t="s">
        <v>2</v>
      </c>
      <c r="E31" s="37"/>
      <c r="F31" s="111"/>
      <c r="G31" s="18" t="s">
        <v>97</v>
      </c>
      <c r="H31" s="7"/>
      <c r="I31" s="7"/>
    </row>
    <row r="32" spans="1:11" ht="7.9" customHeight="1" x14ac:dyDescent="0.25">
      <c r="A32" s="36"/>
      <c r="B32" s="39"/>
      <c r="C32" s="86"/>
      <c r="D32" s="36"/>
      <c r="E32" s="39"/>
      <c r="F32" s="5"/>
      <c r="G32" s="18"/>
      <c r="H32" s="7"/>
      <c r="I32" s="7"/>
    </row>
    <row r="33" spans="1:9" ht="25.5" x14ac:dyDescent="0.25">
      <c r="A33" s="36" t="s">
        <v>30</v>
      </c>
      <c r="B33" s="37"/>
      <c r="C33" s="110"/>
      <c r="D33" s="36"/>
      <c r="E33" s="39"/>
      <c r="F33" s="5"/>
      <c r="G33" s="18" t="s">
        <v>99</v>
      </c>
      <c r="H33" s="7"/>
      <c r="I33" s="7"/>
    </row>
    <row r="34" spans="1:9" ht="8.1" customHeight="1" x14ac:dyDescent="0.25">
      <c r="A34" s="36"/>
      <c r="B34" s="39"/>
      <c r="C34" s="86"/>
      <c r="D34" s="36"/>
      <c r="E34" s="39"/>
      <c r="F34" s="5"/>
      <c r="G34" s="18"/>
      <c r="H34" s="7"/>
      <c r="I34" s="7"/>
    </row>
    <row r="35" spans="1:9" ht="25.5" x14ac:dyDescent="0.25">
      <c r="A35" s="36" t="s">
        <v>30</v>
      </c>
      <c r="B35" s="37"/>
      <c r="C35" s="110"/>
      <c r="D35" s="36"/>
      <c r="E35" s="39"/>
      <c r="F35" s="5"/>
      <c r="G35" s="18" t="s">
        <v>98</v>
      </c>
      <c r="H35" s="7"/>
      <c r="I35" s="7"/>
    </row>
    <row r="36" spans="1:9" ht="8.1" customHeight="1" x14ac:dyDescent="0.25">
      <c r="A36" s="36"/>
      <c r="B36" s="39"/>
      <c r="C36" s="86"/>
      <c r="D36" s="36"/>
      <c r="E36" s="39"/>
      <c r="F36" s="5"/>
      <c r="G36" s="19"/>
      <c r="H36" s="7"/>
      <c r="I36" s="7"/>
    </row>
    <row r="37" spans="1:9" ht="15.95" customHeight="1" x14ac:dyDescent="0.25">
      <c r="A37" s="57" t="s">
        <v>185</v>
      </c>
      <c r="B37" s="37"/>
      <c r="C37" s="110"/>
      <c r="D37" s="36"/>
      <c r="E37" s="39"/>
      <c r="F37" s="5"/>
      <c r="G37" s="18" t="s">
        <v>88</v>
      </c>
      <c r="H37" s="7"/>
      <c r="I37" s="7"/>
    </row>
    <row r="38" spans="1:9" ht="8.1" customHeight="1" x14ac:dyDescent="0.25">
      <c r="A38" s="36"/>
      <c r="B38" s="39"/>
      <c r="C38" s="86"/>
      <c r="D38" s="36"/>
      <c r="E38" s="39"/>
      <c r="F38" s="5"/>
      <c r="G38" s="19"/>
      <c r="H38" s="7"/>
      <c r="I38" s="7"/>
    </row>
    <row r="39" spans="1:9" ht="25.5" x14ac:dyDescent="0.25">
      <c r="A39" s="57" t="s">
        <v>185</v>
      </c>
      <c r="B39" s="37"/>
      <c r="C39" s="110"/>
      <c r="D39" s="36"/>
      <c r="E39" s="39"/>
      <c r="F39" s="5"/>
      <c r="G39" s="18" t="s">
        <v>89</v>
      </c>
      <c r="H39" s="7"/>
      <c r="I39" s="7"/>
    </row>
    <row r="40" spans="1:9" ht="8.1" customHeight="1" x14ac:dyDescent="0.25">
      <c r="A40" s="36"/>
      <c r="B40" s="39"/>
      <c r="C40" s="86"/>
      <c r="D40" s="36"/>
      <c r="E40" s="39"/>
      <c r="F40" s="5"/>
      <c r="G40" s="19"/>
      <c r="H40" s="7"/>
      <c r="I40" s="7"/>
    </row>
    <row r="41" spans="1:9" ht="25.5" x14ac:dyDescent="0.25">
      <c r="A41" s="36" t="s">
        <v>30</v>
      </c>
      <c r="B41" s="37"/>
      <c r="C41" s="110"/>
      <c r="D41" s="36"/>
      <c r="E41" s="39"/>
      <c r="F41" s="5"/>
      <c r="G41" s="18" t="s">
        <v>100</v>
      </c>
      <c r="H41" s="7"/>
      <c r="I41" s="7"/>
    </row>
    <row r="42" spans="1:9" ht="8.1" customHeight="1" x14ac:dyDescent="0.25">
      <c r="A42" s="36"/>
      <c r="B42" s="39"/>
      <c r="C42" s="86"/>
      <c r="D42" s="36"/>
      <c r="E42" s="39"/>
      <c r="F42" s="5"/>
      <c r="G42" s="18"/>
      <c r="H42" s="7"/>
      <c r="I42" s="7"/>
    </row>
    <row r="43" spans="1:9" ht="25.5" x14ac:dyDescent="0.25">
      <c r="A43" s="36" t="s">
        <v>30</v>
      </c>
      <c r="B43" s="37"/>
      <c r="C43" s="110"/>
      <c r="D43" s="36"/>
      <c r="E43" s="39"/>
      <c r="F43" s="5"/>
      <c r="G43" s="18" t="s">
        <v>101</v>
      </c>
      <c r="H43" s="7"/>
      <c r="I43" s="7"/>
    </row>
    <row r="44" spans="1:9" ht="8.1" customHeight="1" x14ac:dyDescent="0.25">
      <c r="A44" s="36"/>
      <c r="B44" s="39"/>
      <c r="C44" s="86"/>
      <c r="D44" s="36"/>
      <c r="E44" s="39"/>
      <c r="F44" s="5"/>
      <c r="G44" s="18"/>
      <c r="H44" s="7"/>
      <c r="I44" s="7"/>
    </row>
    <row r="45" spans="1:9" ht="25.5" x14ac:dyDescent="0.25">
      <c r="A45" s="36" t="s">
        <v>7</v>
      </c>
      <c r="B45" s="37"/>
      <c r="C45" s="110"/>
      <c r="D45" s="36"/>
      <c r="E45" s="39"/>
      <c r="F45" s="5"/>
      <c r="G45" s="18" t="s">
        <v>102</v>
      </c>
      <c r="H45" s="7"/>
      <c r="I45" s="7"/>
    </row>
    <row r="46" spans="1:9" ht="8.1" customHeight="1" x14ac:dyDescent="0.25">
      <c r="A46" s="36"/>
      <c r="B46" s="39"/>
      <c r="C46" s="86"/>
      <c r="D46" s="36"/>
      <c r="E46" s="39"/>
      <c r="F46" s="5"/>
      <c r="G46" s="18"/>
      <c r="H46" s="7"/>
      <c r="I46" s="7"/>
    </row>
    <row r="47" spans="1:9" ht="25.5" x14ac:dyDescent="0.25">
      <c r="A47" s="36" t="s">
        <v>7</v>
      </c>
      <c r="B47" s="37"/>
      <c r="C47" s="110"/>
      <c r="D47" s="36"/>
      <c r="E47" s="39"/>
      <c r="F47" s="5"/>
      <c r="G47" s="18" t="s">
        <v>103</v>
      </c>
      <c r="H47" s="7"/>
      <c r="I47" s="7"/>
    </row>
    <row r="48" spans="1:9" ht="8.1" customHeight="1" x14ac:dyDescent="0.25">
      <c r="A48" s="36"/>
      <c r="B48" s="39"/>
      <c r="C48" s="86"/>
      <c r="D48" s="36"/>
      <c r="E48" s="39"/>
      <c r="F48" s="5"/>
      <c r="G48" s="18"/>
      <c r="H48" s="7"/>
      <c r="I48" s="7"/>
    </row>
    <row r="49" spans="1:9" ht="25.5" x14ac:dyDescent="0.25">
      <c r="A49" s="36" t="s">
        <v>8</v>
      </c>
      <c r="B49" s="37"/>
      <c r="C49" s="110"/>
      <c r="D49" s="36"/>
      <c r="E49" s="39"/>
      <c r="F49" s="5"/>
      <c r="G49" s="18" t="s">
        <v>9</v>
      </c>
      <c r="H49" s="7"/>
      <c r="I49" s="7"/>
    </row>
    <row r="50" spans="1:9" ht="8.1" customHeight="1" x14ac:dyDescent="0.25">
      <c r="A50" s="36"/>
      <c r="B50" s="39"/>
      <c r="C50" s="86"/>
      <c r="D50" s="36"/>
      <c r="E50" s="39"/>
      <c r="F50" s="5"/>
      <c r="G50" s="18"/>
      <c r="H50" s="7"/>
      <c r="I50" s="7"/>
    </row>
    <row r="51" spans="1:9" ht="26.25" x14ac:dyDescent="0.25">
      <c r="A51" s="36"/>
      <c r="B51" s="39"/>
      <c r="C51" s="86"/>
      <c r="D51" s="36" t="s">
        <v>2</v>
      </c>
      <c r="E51" s="37"/>
      <c r="F51" s="111"/>
      <c r="G51" s="18" t="s">
        <v>58</v>
      </c>
      <c r="H51" s="7"/>
      <c r="I51" s="7"/>
    </row>
    <row r="52" spans="1:9" ht="8.1" customHeight="1" x14ac:dyDescent="0.25">
      <c r="A52" s="36"/>
      <c r="B52" s="39"/>
      <c r="C52" s="86"/>
      <c r="D52" s="36"/>
      <c r="E52" s="39"/>
      <c r="F52" s="5"/>
      <c r="G52" s="18"/>
      <c r="H52" s="7"/>
      <c r="I52" s="7"/>
    </row>
    <row r="53" spans="1:9" ht="25.5" x14ac:dyDescent="0.25">
      <c r="A53" s="36" t="s">
        <v>7</v>
      </c>
      <c r="B53" s="37"/>
      <c r="C53" s="110"/>
      <c r="D53" s="36"/>
      <c r="E53" s="39"/>
      <c r="F53" s="5"/>
      <c r="G53" s="18" t="s">
        <v>146</v>
      </c>
      <c r="H53" s="7"/>
      <c r="I53" s="7"/>
    </row>
    <row r="54" spans="1:9" ht="8.1" customHeight="1" x14ac:dyDescent="0.25">
      <c r="A54" s="36"/>
      <c r="B54" s="39"/>
      <c r="C54" s="86"/>
      <c r="D54" s="36"/>
      <c r="E54" s="39"/>
      <c r="F54" s="5"/>
      <c r="G54" s="18"/>
      <c r="H54" s="7"/>
      <c r="I54" s="7"/>
    </row>
    <row r="55" spans="1:9" ht="25.5" x14ac:dyDescent="0.25">
      <c r="A55" s="36" t="s">
        <v>4</v>
      </c>
      <c r="B55" s="39"/>
      <c r="C55" s="86"/>
      <c r="D55" s="36"/>
      <c r="E55" s="56"/>
      <c r="F55" s="111"/>
      <c r="G55" s="18" t="s">
        <v>59</v>
      </c>
      <c r="H55" s="7"/>
      <c r="I55" s="7"/>
    </row>
    <row r="56" spans="1:9" ht="8.1" customHeight="1" x14ac:dyDescent="0.25">
      <c r="A56" s="36"/>
      <c r="B56" s="39"/>
      <c r="C56" s="86"/>
      <c r="D56" s="36"/>
      <c r="E56" s="39"/>
      <c r="F56" s="5"/>
      <c r="G56" s="18"/>
      <c r="H56" s="7"/>
      <c r="I56" s="7"/>
    </row>
    <row r="57" spans="1:9" ht="15.95" customHeight="1" x14ac:dyDescent="0.25">
      <c r="A57" s="36" t="s">
        <v>4</v>
      </c>
      <c r="B57" s="37"/>
      <c r="C57" s="110"/>
      <c r="D57" s="36"/>
      <c r="E57" s="39"/>
      <c r="F57" s="5"/>
      <c r="G57" s="18" t="s">
        <v>104</v>
      </c>
      <c r="H57" s="7"/>
      <c r="I57" s="7"/>
    </row>
    <row r="58" spans="1:9" ht="8.1" customHeight="1" x14ac:dyDescent="0.25">
      <c r="A58" s="36"/>
      <c r="B58" s="39"/>
      <c r="C58" s="86"/>
      <c r="D58" s="36"/>
      <c r="E58" s="39"/>
      <c r="F58" s="5"/>
      <c r="G58" s="18"/>
      <c r="H58" s="7"/>
      <c r="I58" s="7"/>
    </row>
    <row r="59" spans="1:9" ht="25.5" x14ac:dyDescent="0.25">
      <c r="A59" s="36" t="s">
        <v>4</v>
      </c>
      <c r="B59" s="37"/>
      <c r="C59" s="110"/>
      <c r="D59" s="36"/>
      <c r="E59" s="39"/>
      <c r="F59" s="5"/>
      <c r="G59" s="18" t="s">
        <v>147</v>
      </c>
      <c r="H59" s="7"/>
      <c r="I59" s="7"/>
    </row>
    <row r="60" spans="1:9" ht="8.1" customHeight="1" x14ac:dyDescent="0.25">
      <c r="A60" s="36"/>
      <c r="B60" s="39"/>
      <c r="C60" s="86"/>
      <c r="D60" s="36"/>
      <c r="E60" s="39"/>
      <c r="F60" s="5"/>
      <c r="G60" s="18"/>
      <c r="H60" s="7"/>
      <c r="I60" s="7"/>
    </row>
    <row r="61" spans="1:9" ht="39" thickBot="1" x14ac:dyDescent="0.3">
      <c r="A61" s="36" t="s">
        <v>7</v>
      </c>
      <c r="B61" s="37"/>
      <c r="C61" s="86"/>
      <c r="D61" s="36"/>
      <c r="E61" s="56"/>
      <c r="F61" s="111"/>
      <c r="G61" s="19" t="s">
        <v>153</v>
      </c>
      <c r="H61" s="35" t="s">
        <v>162</v>
      </c>
      <c r="I61" s="7"/>
    </row>
    <row r="62" spans="1:9" ht="8.1" customHeight="1" thickTop="1" x14ac:dyDescent="0.25">
      <c r="A62" s="36"/>
      <c r="B62" s="39"/>
      <c r="C62" s="86"/>
      <c r="D62" s="36"/>
      <c r="E62" s="39"/>
      <c r="F62" s="5"/>
      <c r="G62" s="20"/>
      <c r="H62" s="7"/>
      <c r="I62" s="7"/>
    </row>
    <row r="63" spans="1:9" ht="24.95" customHeight="1" x14ac:dyDescent="0.25">
      <c r="A63" s="95"/>
      <c r="B63" s="39"/>
      <c r="C63" s="86"/>
      <c r="D63" s="36" t="s">
        <v>3</v>
      </c>
      <c r="E63" s="37"/>
      <c r="F63" s="111"/>
      <c r="G63" s="19" t="s">
        <v>105</v>
      </c>
      <c r="I63" s="7"/>
    </row>
    <row r="64" spans="1:9" ht="8.1" customHeight="1" x14ac:dyDescent="0.25">
      <c r="A64" s="36"/>
      <c r="B64" s="39"/>
      <c r="C64" s="86"/>
      <c r="D64" s="36"/>
      <c r="E64" s="39"/>
      <c r="F64" s="5"/>
      <c r="G64" s="21"/>
      <c r="I64" s="7"/>
    </row>
    <row r="65" spans="1:9" ht="26.25" x14ac:dyDescent="0.25">
      <c r="A65" s="36" t="s">
        <v>10</v>
      </c>
      <c r="B65" s="39"/>
      <c r="C65" s="86"/>
      <c r="D65" s="36"/>
      <c r="E65" s="39"/>
      <c r="F65" s="6"/>
      <c r="G65" s="18" t="s">
        <v>11</v>
      </c>
      <c r="H65" s="6"/>
      <c r="I65" s="7"/>
    </row>
    <row r="66" spans="1:9" ht="15.95" customHeight="1" x14ac:dyDescent="0.25">
      <c r="A66" s="36"/>
      <c r="B66" s="37"/>
      <c r="C66" s="110"/>
      <c r="D66" s="36"/>
      <c r="E66" s="39"/>
      <c r="F66" s="5"/>
      <c r="G66" s="18" t="s">
        <v>12</v>
      </c>
      <c r="H66" s="6"/>
      <c r="I66" s="7"/>
    </row>
    <row r="67" spans="1:9" ht="15.95" customHeight="1" x14ac:dyDescent="0.25">
      <c r="A67" s="36"/>
      <c r="B67" s="37"/>
      <c r="C67" s="110"/>
      <c r="D67" s="36"/>
      <c r="E67" s="39"/>
      <c r="F67" s="5"/>
      <c r="G67" s="18" t="s">
        <v>13</v>
      </c>
      <c r="H67" s="6"/>
      <c r="I67" s="7"/>
    </row>
    <row r="68" spans="1:9" ht="15.95" customHeight="1" x14ac:dyDescent="0.25">
      <c r="A68" s="36"/>
      <c r="B68" s="37"/>
      <c r="C68" s="110"/>
      <c r="D68" s="36"/>
      <c r="E68" s="39"/>
      <c r="F68" s="5"/>
      <c r="G68" s="18" t="s">
        <v>14</v>
      </c>
      <c r="H68" s="6"/>
      <c r="I68" s="7"/>
    </row>
    <row r="69" spans="1:9" ht="15.95" customHeight="1" x14ac:dyDescent="0.25">
      <c r="A69" s="36"/>
      <c r="B69" s="37"/>
      <c r="C69" s="110"/>
      <c r="D69" s="36"/>
      <c r="E69" s="39"/>
      <c r="F69" s="5"/>
      <c r="G69" s="18" t="s">
        <v>15</v>
      </c>
      <c r="H69" s="6"/>
      <c r="I69" s="7"/>
    </row>
    <row r="70" spans="1:9" ht="15.95" customHeight="1" x14ac:dyDescent="0.25">
      <c r="A70" s="36"/>
      <c r="B70" s="37"/>
      <c r="C70" s="110"/>
      <c r="D70" s="36"/>
      <c r="E70" s="39"/>
      <c r="F70" s="5"/>
      <c r="G70" s="18" t="s">
        <v>16</v>
      </c>
      <c r="H70" s="6"/>
      <c r="I70" s="7"/>
    </row>
    <row r="71" spans="1:9" ht="15.95" customHeight="1" x14ac:dyDescent="0.25">
      <c r="A71" s="36"/>
      <c r="B71" s="37"/>
      <c r="C71" s="110"/>
      <c r="D71" s="36"/>
      <c r="E71" s="39"/>
      <c r="F71" s="5"/>
      <c r="G71" s="18" t="s">
        <v>17</v>
      </c>
      <c r="H71" s="6"/>
      <c r="I71" s="7"/>
    </row>
    <row r="72" spans="1:9" ht="15.95" customHeight="1" x14ac:dyDescent="0.25">
      <c r="A72" s="36"/>
      <c r="B72" s="37"/>
      <c r="C72" s="110"/>
      <c r="D72" s="36"/>
      <c r="E72" s="39"/>
      <c r="F72" s="5"/>
      <c r="G72" s="18" t="s">
        <v>18</v>
      </c>
      <c r="H72" s="6"/>
      <c r="I72" s="7"/>
    </row>
    <row r="73" spans="1:9" ht="15.95" customHeight="1" x14ac:dyDescent="0.25">
      <c r="A73" s="36"/>
      <c r="B73" s="37"/>
      <c r="C73" s="110"/>
      <c r="D73" s="36"/>
      <c r="E73" s="39"/>
      <c r="F73" s="5"/>
      <c r="G73" s="18" t="s">
        <v>85</v>
      </c>
      <c r="H73" s="6"/>
      <c r="I73" s="7"/>
    </row>
    <row r="74" spans="1:9" ht="15.95" customHeight="1" x14ac:dyDescent="0.25">
      <c r="A74" s="36"/>
      <c r="B74" s="37"/>
      <c r="C74" s="110"/>
      <c r="D74" s="36"/>
      <c r="E74" s="39"/>
      <c r="F74" s="5"/>
      <c r="G74" s="18" t="s">
        <v>19</v>
      </c>
      <c r="H74" s="6"/>
      <c r="I74" s="7"/>
    </row>
    <row r="75" spans="1:9" ht="15.95" customHeight="1" x14ac:dyDescent="0.25">
      <c r="A75" s="36"/>
      <c r="B75" s="37"/>
      <c r="C75" s="110"/>
      <c r="D75" s="36"/>
      <c r="E75" s="39"/>
      <c r="F75" s="5"/>
      <c r="G75" s="18" t="s">
        <v>20</v>
      </c>
      <c r="H75" s="6"/>
      <c r="I75" s="7"/>
    </row>
    <row r="76" spans="1:9" ht="15.95" customHeight="1" x14ac:dyDescent="0.25">
      <c r="A76" s="36"/>
      <c r="B76" s="37"/>
      <c r="C76" s="110"/>
      <c r="D76" s="36"/>
      <c r="E76" s="39"/>
      <c r="F76" s="5"/>
      <c r="G76" s="18" t="s">
        <v>21</v>
      </c>
      <c r="H76" s="6"/>
      <c r="I76" s="7"/>
    </row>
    <row r="77" spans="1:9" ht="15.95" customHeight="1" x14ac:dyDescent="0.25">
      <c r="A77" s="36"/>
      <c r="B77" s="37"/>
      <c r="C77" s="110"/>
      <c r="D77" s="36"/>
      <c r="E77" s="39"/>
      <c r="F77" s="5"/>
      <c r="G77" s="18" t="s">
        <v>61</v>
      </c>
      <c r="H77" s="6"/>
      <c r="I77" s="7"/>
    </row>
    <row r="78" spans="1:9" ht="15.95" customHeight="1" x14ac:dyDescent="0.25">
      <c r="A78" s="36"/>
      <c r="B78" s="37"/>
      <c r="C78" s="110"/>
      <c r="D78" s="36"/>
      <c r="E78" s="39"/>
      <c r="F78" s="5"/>
      <c r="G78" s="18" t="s">
        <v>22</v>
      </c>
      <c r="H78" s="6"/>
      <c r="I78" s="7"/>
    </row>
    <row r="79" spans="1:9" ht="15.95" customHeight="1" x14ac:dyDescent="0.25">
      <c r="A79" s="36"/>
      <c r="B79" s="58"/>
      <c r="C79" s="110"/>
      <c r="D79" s="36"/>
      <c r="E79" s="39"/>
      <c r="F79" s="5"/>
      <c r="G79" s="18" t="s">
        <v>106</v>
      </c>
      <c r="H79" s="6"/>
      <c r="I79" s="7"/>
    </row>
    <row r="80" spans="1:9" x14ac:dyDescent="0.25">
      <c r="A80" s="36"/>
      <c r="B80" s="56"/>
      <c r="C80" s="110"/>
      <c r="D80" s="59"/>
      <c r="E80" s="56"/>
      <c r="F80" s="5"/>
      <c r="G80" s="18"/>
      <c r="H80" s="6"/>
      <c r="I80" s="7"/>
    </row>
    <row r="81" spans="1:9" ht="24.95" customHeight="1" thickBot="1" x14ac:dyDescent="0.3">
      <c r="A81" s="112" t="s">
        <v>56</v>
      </c>
      <c r="B81" s="113">
        <f>SUM(B9:B79)</f>
        <v>0</v>
      </c>
      <c r="C81" s="110"/>
      <c r="D81" s="114" t="s">
        <v>57</v>
      </c>
      <c r="E81" s="113">
        <f>SUM(E9:E78)</f>
        <v>0</v>
      </c>
      <c r="F81" s="5"/>
      <c r="G81" s="22" t="s">
        <v>60</v>
      </c>
      <c r="H81" s="9"/>
      <c r="I81" s="7"/>
    </row>
    <row r="82" spans="1:9" ht="15.95" customHeight="1" thickTop="1" x14ac:dyDescent="0.25">
      <c r="A82" s="63"/>
      <c r="B82" s="61"/>
      <c r="C82" s="62"/>
      <c r="D82" s="63"/>
      <c r="E82" s="61"/>
      <c r="F82" s="10"/>
      <c r="G82" s="10"/>
      <c r="H82" s="10"/>
      <c r="I82" s="7"/>
    </row>
    <row r="83" spans="1:9" ht="20.100000000000001" customHeight="1" x14ac:dyDescent="0.25">
      <c r="A83" s="148" t="s">
        <v>27</v>
      </c>
      <c r="B83" s="149"/>
      <c r="C83" s="149"/>
      <c r="D83" s="149"/>
      <c r="E83" s="149"/>
      <c r="F83" s="149"/>
      <c r="G83" s="149"/>
      <c r="H83" s="7"/>
      <c r="I83" s="7"/>
    </row>
    <row r="84" spans="1:9" ht="8.1" customHeight="1" x14ac:dyDescent="0.25">
      <c r="A84" s="64"/>
      <c r="B84" s="65"/>
      <c r="C84" s="66"/>
      <c r="D84" s="66"/>
      <c r="E84" s="65"/>
      <c r="F84" s="96"/>
      <c r="G84" s="96"/>
      <c r="H84" s="7"/>
      <c r="I84" s="7"/>
    </row>
    <row r="85" spans="1:9" s="3" customFormat="1" ht="25.5" x14ac:dyDescent="0.2">
      <c r="A85" s="67" t="s">
        <v>56</v>
      </c>
      <c r="B85" s="68"/>
      <c r="C85" s="69"/>
      <c r="D85" s="67" t="s">
        <v>57</v>
      </c>
      <c r="E85" s="68"/>
      <c r="F85" s="2"/>
      <c r="G85" s="2"/>
      <c r="H85" s="32" t="s">
        <v>81</v>
      </c>
    </row>
    <row r="86" spans="1:9" ht="8.1" customHeight="1" x14ac:dyDescent="0.25">
      <c r="A86" s="115"/>
      <c r="C86" s="40"/>
      <c r="F86" s="7"/>
      <c r="H86" s="7"/>
      <c r="I86" s="7"/>
    </row>
    <row r="87" spans="1:9" x14ac:dyDescent="0.25">
      <c r="A87" s="36" t="s">
        <v>28</v>
      </c>
      <c r="B87" s="37"/>
      <c r="C87" s="86"/>
      <c r="D87" s="36"/>
      <c r="E87" s="39"/>
      <c r="F87" s="5"/>
      <c r="G87" s="18" t="s">
        <v>29</v>
      </c>
      <c r="H87" s="7"/>
      <c r="I87" s="7"/>
    </row>
    <row r="88" spans="1:9" ht="8.1" customHeight="1" x14ac:dyDescent="0.25">
      <c r="A88" s="36"/>
      <c r="B88" s="39"/>
      <c r="C88" s="86"/>
      <c r="D88" s="36"/>
      <c r="E88" s="39"/>
      <c r="F88" s="5"/>
      <c r="G88" s="18"/>
      <c r="H88" s="7"/>
      <c r="I88" s="7"/>
    </row>
    <row r="89" spans="1:9" ht="26.25" thickBot="1" x14ac:dyDescent="0.3">
      <c r="A89" s="36" t="s">
        <v>30</v>
      </c>
      <c r="B89" s="37"/>
      <c r="C89" s="86"/>
      <c r="D89" s="36"/>
      <c r="E89" s="39"/>
      <c r="F89" s="5"/>
      <c r="G89" s="18" t="s">
        <v>154</v>
      </c>
      <c r="H89" s="35" t="s">
        <v>163</v>
      </c>
      <c r="I89" s="7"/>
    </row>
    <row r="90" spans="1:9" ht="8.1" customHeight="1" thickTop="1" x14ac:dyDescent="0.25">
      <c r="A90" s="36"/>
      <c r="B90" s="39"/>
      <c r="C90" s="86"/>
      <c r="D90" s="36"/>
      <c r="E90" s="39"/>
      <c r="F90" s="5"/>
      <c r="G90" s="18"/>
      <c r="H90" s="7"/>
      <c r="I90" s="7"/>
    </row>
    <row r="91" spans="1:9" ht="39" thickBot="1" x14ac:dyDescent="0.3">
      <c r="A91" s="36" t="s">
        <v>77</v>
      </c>
      <c r="B91" s="37"/>
      <c r="C91" s="86"/>
      <c r="D91" s="36"/>
      <c r="E91" s="39"/>
      <c r="F91" s="5"/>
      <c r="G91" s="18" t="s">
        <v>109</v>
      </c>
      <c r="H91" s="31" t="s">
        <v>107</v>
      </c>
      <c r="I91" s="7"/>
    </row>
    <row r="92" spans="1:9" ht="8.1" customHeight="1" x14ac:dyDescent="0.25">
      <c r="A92" s="36"/>
      <c r="B92" s="39"/>
      <c r="C92" s="86"/>
      <c r="D92" s="36"/>
      <c r="E92" s="39"/>
      <c r="F92" s="5"/>
      <c r="G92" s="17"/>
      <c r="H92" s="7"/>
      <c r="I92" s="7"/>
    </row>
    <row r="93" spans="1:9" ht="39" thickBot="1" x14ac:dyDescent="0.3">
      <c r="A93" s="36" t="s">
        <v>77</v>
      </c>
      <c r="B93" s="37"/>
      <c r="C93" s="86"/>
      <c r="D93" s="36"/>
      <c r="E93" s="39"/>
      <c r="F93" s="5"/>
      <c r="G93" s="18" t="s">
        <v>110</v>
      </c>
      <c r="H93" s="31" t="s">
        <v>108</v>
      </c>
      <c r="I93" s="7"/>
    </row>
    <row r="94" spans="1:9" ht="8.1" customHeight="1" x14ac:dyDescent="0.25">
      <c r="A94" s="36"/>
      <c r="B94" s="39"/>
      <c r="C94" s="86"/>
      <c r="D94" s="36"/>
      <c r="E94" s="39"/>
      <c r="F94" s="5"/>
      <c r="G94" s="18"/>
      <c r="H94" s="7"/>
      <c r="I94" s="7"/>
    </row>
    <row r="95" spans="1:9" ht="26.25" x14ac:dyDescent="0.25">
      <c r="A95" s="36"/>
      <c r="B95" s="39"/>
      <c r="C95" s="86"/>
      <c r="D95" s="36" t="s">
        <v>31</v>
      </c>
      <c r="E95" s="37"/>
      <c r="F95" s="5"/>
      <c r="G95" s="18" t="s">
        <v>148</v>
      </c>
      <c r="H95" s="7"/>
      <c r="I95" s="7"/>
    </row>
    <row r="96" spans="1:9" ht="8.1" customHeight="1" x14ac:dyDescent="0.25">
      <c r="A96" s="36"/>
      <c r="B96" s="39"/>
      <c r="C96" s="86"/>
      <c r="D96" s="36"/>
      <c r="E96" s="39"/>
      <c r="F96" s="5"/>
      <c r="G96" s="18"/>
      <c r="H96" s="7"/>
      <c r="I96" s="7"/>
    </row>
    <row r="97" spans="1:9" ht="26.25" x14ac:dyDescent="0.25">
      <c r="A97" s="36"/>
      <c r="B97" s="39"/>
      <c r="C97" s="86"/>
      <c r="D97" s="36" t="s">
        <v>31</v>
      </c>
      <c r="E97" s="37"/>
      <c r="F97" s="5"/>
      <c r="G97" s="18" t="s">
        <v>149</v>
      </c>
      <c r="H97" s="7"/>
      <c r="I97" s="7"/>
    </row>
    <row r="98" spans="1:9" ht="8.1" customHeight="1" x14ac:dyDescent="0.25">
      <c r="A98" s="36"/>
      <c r="B98" s="39"/>
      <c r="C98" s="86"/>
      <c r="D98" s="36"/>
      <c r="E98" s="39"/>
      <c r="F98" s="5"/>
      <c r="G98" s="18"/>
      <c r="H98" s="7"/>
      <c r="I98" s="7"/>
    </row>
    <row r="99" spans="1:9" ht="26.25" x14ac:dyDescent="0.25">
      <c r="A99" s="95"/>
      <c r="B99" s="39"/>
      <c r="C99" s="86"/>
      <c r="D99" s="36" t="s">
        <v>31</v>
      </c>
      <c r="E99" s="37"/>
      <c r="F99" s="5"/>
      <c r="G99" s="18" t="s">
        <v>111</v>
      </c>
      <c r="H99" s="7"/>
      <c r="I99" s="7"/>
    </row>
    <row r="100" spans="1:9" ht="8.1" customHeight="1" x14ac:dyDescent="0.25">
      <c r="A100" s="36"/>
      <c r="B100" s="39"/>
      <c r="C100" s="86"/>
      <c r="D100" s="36"/>
      <c r="E100" s="39"/>
      <c r="F100" s="5"/>
      <c r="G100" s="18"/>
      <c r="H100" s="7"/>
      <c r="I100" s="7"/>
    </row>
    <row r="101" spans="1:9" ht="25.5" x14ac:dyDescent="0.25">
      <c r="A101" s="36" t="s">
        <v>8</v>
      </c>
      <c r="B101" s="37"/>
      <c r="C101" s="86"/>
      <c r="D101" s="36"/>
      <c r="E101" s="39"/>
      <c r="F101" s="5"/>
      <c r="G101" s="23" t="s">
        <v>112</v>
      </c>
      <c r="H101" s="7"/>
      <c r="I101" s="7"/>
    </row>
    <row r="102" spans="1:9" ht="8.1" customHeight="1" x14ac:dyDescent="0.25">
      <c r="A102" s="36"/>
      <c r="B102" s="39"/>
      <c r="C102" s="86"/>
      <c r="D102" s="36"/>
      <c r="E102" s="39"/>
      <c r="F102" s="5"/>
      <c r="G102" s="18"/>
      <c r="H102" s="7"/>
      <c r="I102" s="7"/>
    </row>
    <row r="103" spans="1:9" ht="25.5" x14ac:dyDescent="0.25">
      <c r="A103" s="36" t="s">
        <v>8</v>
      </c>
      <c r="B103" s="37"/>
      <c r="C103" s="86"/>
      <c r="D103" s="36"/>
      <c r="E103" s="39"/>
      <c r="F103" s="5"/>
      <c r="G103" s="23" t="s">
        <v>113</v>
      </c>
      <c r="H103" s="7"/>
      <c r="I103" s="7"/>
    </row>
    <row r="104" spans="1:9" ht="8.1" customHeight="1" x14ac:dyDescent="0.25">
      <c r="A104" s="36"/>
      <c r="B104" s="39"/>
      <c r="C104" s="86"/>
      <c r="D104" s="36"/>
      <c r="E104" s="39"/>
      <c r="F104" s="5"/>
      <c r="G104" s="18"/>
      <c r="H104" s="7"/>
      <c r="I104" s="7"/>
    </row>
    <row r="105" spans="1:9" ht="25.5" x14ac:dyDescent="0.25">
      <c r="A105" s="36" t="s">
        <v>4</v>
      </c>
      <c r="B105" s="37"/>
      <c r="C105" s="86"/>
      <c r="D105" s="36"/>
      <c r="E105" s="39"/>
      <c r="F105" s="5"/>
      <c r="G105" s="18" t="s">
        <v>114</v>
      </c>
      <c r="H105" s="7"/>
      <c r="I105" s="7"/>
    </row>
    <row r="106" spans="1:9" ht="8.1" customHeight="1" x14ac:dyDescent="0.25">
      <c r="A106" s="36"/>
      <c r="B106" s="39"/>
      <c r="C106" s="86"/>
      <c r="D106" s="36"/>
      <c r="E106" s="39"/>
      <c r="F106" s="5"/>
      <c r="G106" s="18"/>
      <c r="H106" s="7"/>
      <c r="I106" s="7"/>
    </row>
    <row r="107" spans="1:9" ht="25.5" x14ac:dyDescent="0.25">
      <c r="A107" s="36" t="s">
        <v>4</v>
      </c>
      <c r="B107" s="37"/>
      <c r="C107" s="86"/>
      <c r="D107" s="36"/>
      <c r="E107" s="39"/>
      <c r="F107" s="5"/>
      <c r="G107" s="18" t="s">
        <v>115</v>
      </c>
      <c r="H107" s="7"/>
      <c r="I107" s="7"/>
    </row>
    <row r="108" spans="1:9" ht="8.1" customHeight="1" x14ac:dyDescent="0.25">
      <c r="A108" s="36"/>
      <c r="B108" s="39"/>
      <c r="C108" s="86"/>
      <c r="D108" s="36"/>
      <c r="E108" s="39"/>
      <c r="F108" s="5"/>
      <c r="G108" s="18"/>
      <c r="H108" s="7"/>
      <c r="I108" s="7"/>
    </row>
    <row r="109" spans="1:9" ht="15.95" customHeight="1" x14ac:dyDescent="0.25">
      <c r="A109" s="36" t="s">
        <v>4</v>
      </c>
      <c r="B109" s="37"/>
      <c r="C109" s="86"/>
      <c r="D109" s="36"/>
      <c r="E109" s="39"/>
      <c r="F109" s="5"/>
      <c r="G109" s="18" t="s">
        <v>32</v>
      </c>
      <c r="H109" s="7"/>
      <c r="I109" s="7"/>
    </row>
    <row r="110" spans="1:9" ht="8.1" customHeight="1" x14ac:dyDescent="0.25">
      <c r="A110" s="36"/>
      <c r="B110" s="55"/>
      <c r="C110" s="86"/>
      <c r="D110" s="36"/>
      <c r="E110" s="39"/>
      <c r="F110" s="5"/>
      <c r="G110" s="18"/>
      <c r="H110" s="7"/>
      <c r="I110" s="7"/>
    </row>
    <row r="111" spans="1:9" ht="15.95" customHeight="1" x14ac:dyDescent="0.25">
      <c r="A111" s="36" t="s">
        <v>4</v>
      </c>
      <c r="B111" s="37"/>
      <c r="C111" s="86"/>
      <c r="D111" s="36"/>
      <c r="E111" s="39"/>
      <c r="F111" s="5"/>
      <c r="G111" s="18" t="s">
        <v>33</v>
      </c>
      <c r="H111" s="7"/>
      <c r="I111" s="7"/>
    </row>
    <row r="112" spans="1:9" ht="15.95" customHeight="1" x14ac:dyDescent="0.25">
      <c r="A112" s="36"/>
      <c r="B112" s="56"/>
      <c r="C112" s="86"/>
      <c r="D112" s="36"/>
      <c r="E112" s="39"/>
      <c r="F112" s="5"/>
      <c r="G112" s="18"/>
      <c r="H112" s="7"/>
      <c r="I112" s="7"/>
    </row>
    <row r="113" spans="1:9" ht="24.95" customHeight="1" thickBot="1" x14ac:dyDescent="0.3">
      <c r="A113" s="60" t="s">
        <v>56</v>
      </c>
      <c r="B113" s="113">
        <f>SUM(B87:B112)</f>
        <v>0</v>
      </c>
      <c r="C113" s="86"/>
      <c r="D113" s="114" t="s">
        <v>57</v>
      </c>
      <c r="E113" s="113">
        <f>SUM(E87:E112)</f>
        <v>0</v>
      </c>
      <c r="F113" s="5"/>
      <c r="G113" s="22" t="s">
        <v>137</v>
      </c>
      <c r="H113" s="7"/>
      <c r="I113" s="7"/>
    </row>
    <row r="114" spans="1:9" ht="15.95" customHeight="1" thickTop="1" x14ac:dyDescent="0.25">
      <c r="A114" s="71"/>
      <c r="B114" s="70"/>
      <c r="C114" s="70"/>
      <c r="D114" s="71"/>
      <c r="E114" s="70"/>
      <c r="F114" s="5"/>
      <c r="G114" s="9"/>
      <c r="H114" s="7"/>
      <c r="I114" s="7"/>
    </row>
    <row r="115" spans="1:9" ht="20.100000000000001" customHeight="1" x14ac:dyDescent="0.25">
      <c r="A115" s="150" t="s">
        <v>34</v>
      </c>
      <c r="B115" s="151"/>
      <c r="C115" s="151"/>
      <c r="D115" s="151"/>
      <c r="E115" s="151"/>
      <c r="F115" s="151"/>
      <c r="G115" s="151"/>
      <c r="H115" s="7"/>
      <c r="I115" s="7"/>
    </row>
    <row r="116" spans="1:9" ht="8.1" customHeight="1" x14ac:dyDescent="0.25">
      <c r="A116" s="72"/>
      <c r="B116" s="73"/>
      <c r="C116" s="74"/>
      <c r="D116" s="72"/>
      <c r="E116" s="73"/>
      <c r="F116" s="9"/>
      <c r="G116" s="9"/>
      <c r="H116" s="7"/>
      <c r="I116" s="7"/>
    </row>
    <row r="117" spans="1:9" ht="30" customHeight="1" x14ac:dyDescent="0.25">
      <c r="A117" s="152" t="s">
        <v>65</v>
      </c>
      <c r="B117" s="153"/>
      <c r="C117" s="153"/>
      <c r="D117" s="153"/>
      <c r="E117" s="153"/>
      <c r="F117" s="153"/>
      <c r="G117" s="153"/>
      <c r="H117" s="7"/>
      <c r="I117" s="7"/>
    </row>
    <row r="118" spans="1:9" ht="15" customHeight="1" x14ac:dyDescent="0.25">
      <c r="A118" s="75"/>
      <c r="B118" s="76"/>
      <c r="C118" s="77"/>
      <c r="D118" s="78"/>
      <c r="E118" s="76"/>
      <c r="F118" s="98"/>
      <c r="G118" s="98"/>
      <c r="H118" s="7"/>
      <c r="I118" s="7"/>
    </row>
    <row r="119" spans="1:9" s="3" customFormat="1" ht="25.5" x14ac:dyDescent="0.2">
      <c r="A119" s="67" t="s">
        <v>56</v>
      </c>
      <c r="B119" s="68"/>
      <c r="C119" s="69"/>
      <c r="D119" s="67" t="s">
        <v>57</v>
      </c>
      <c r="E119" s="68"/>
      <c r="F119" s="2"/>
      <c r="G119" s="2"/>
      <c r="H119" s="32" t="s">
        <v>81</v>
      </c>
    </row>
    <row r="120" spans="1:9" ht="8.1" customHeight="1" x14ac:dyDescent="0.25">
      <c r="A120" s="75"/>
      <c r="B120" s="79"/>
      <c r="C120" s="116"/>
      <c r="D120" s="75"/>
      <c r="E120" s="79"/>
      <c r="F120" s="97"/>
      <c r="G120" s="97"/>
      <c r="H120" s="7"/>
      <c r="I120" s="7"/>
    </row>
    <row r="121" spans="1:9" ht="25.5" x14ac:dyDescent="0.25">
      <c r="A121" s="36" t="s">
        <v>8</v>
      </c>
      <c r="B121" s="37"/>
      <c r="C121" s="86"/>
      <c r="D121" s="36"/>
      <c r="E121" s="39"/>
      <c r="F121" s="5"/>
      <c r="G121" s="18" t="s">
        <v>82</v>
      </c>
      <c r="H121" s="7"/>
      <c r="I121" s="7"/>
    </row>
    <row r="122" spans="1:9" ht="8.1" customHeight="1" x14ac:dyDescent="0.25">
      <c r="A122" s="36"/>
      <c r="B122" s="39"/>
      <c r="C122" s="86"/>
      <c r="D122" s="36"/>
      <c r="E122" s="39"/>
      <c r="F122" s="5"/>
      <c r="G122" s="18"/>
      <c r="H122" s="7"/>
      <c r="I122" s="7"/>
    </row>
    <row r="123" spans="1:9" x14ac:dyDescent="0.25">
      <c r="A123" s="36" t="s">
        <v>7</v>
      </c>
      <c r="B123" s="37"/>
      <c r="C123" s="86"/>
      <c r="D123" s="36"/>
      <c r="E123" s="39"/>
      <c r="F123" s="5"/>
      <c r="G123" s="18" t="s">
        <v>136</v>
      </c>
      <c r="H123" s="7"/>
      <c r="I123" s="7"/>
    </row>
    <row r="124" spans="1:9" ht="8.1" customHeight="1" x14ac:dyDescent="0.25">
      <c r="A124" s="36"/>
      <c r="B124" s="39"/>
      <c r="C124" s="86"/>
      <c r="D124" s="36"/>
      <c r="E124" s="39"/>
      <c r="F124" s="5"/>
      <c r="G124" s="18"/>
      <c r="H124" s="7"/>
      <c r="I124" s="7"/>
    </row>
    <row r="125" spans="1:9" ht="25.5" x14ac:dyDescent="0.25">
      <c r="A125" s="36" t="s">
        <v>8</v>
      </c>
      <c r="B125" s="37"/>
      <c r="C125" s="86"/>
      <c r="D125" s="36"/>
      <c r="E125" s="39"/>
      <c r="F125" s="5"/>
      <c r="G125" s="18" t="s">
        <v>83</v>
      </c>
      <c r="H125" s="7"/>
      <c r="I125" s="7"/>
    </row>
    <row r="126" spans="1:9" ht="8.1" customHeight="1" x14ac:dyDescent="0.25">
      <c r="A126" s="36"/>
      <c r="B126" s="39"/>
      <c r="C126" s="86"/>
      <c r="D126" s="36"/>
      <c r="E126" s="39"/>
      <c r="F126" s="5"/>
      <c r="G126" s="19"/>
      <c r="H126" s="7"/>
      <c r="I126" s="7"/>
    </row>
    <row r="127" spans="1:9" ht="26.25" thickBot="1" x14ac:dyDescent="0.3">
      <c r="A127" s="36" t="s">
        <v>30</v>
      </c>
      <c r="B127" s="37"/>
      <c r="C127" s="86"/>
      <c r="D127" s="36"/>
      <c r="E127" s="39"/>
      <c r="F127" s="5"/>
      <c r="G127" s="18" t="s">
        <v>159</v>
      </c>
      <c r="H127" s="35" t="s">
        <v>164</v>
      </c>
      <c r="I127" s="7"/>
    </row>
    <row r="128" spans="1:9" ht="7.9" customHeight="1" thickTop="1" x14ac:dyDescent="0.25">
      <c r="A128" s="36"/>
      <c r="B128" s="56"/>
      <c r="C128" s="86"/>
      <c r="D128" s="36"/>
      <c r="E128" s="39"/>
      <c r="F128" s="5"/>
      <c r="G128" s="21"/>
      <c r="H128" s="11"/>
      <c r="I128" s="7"/>
    </row>
    <row r="129" spans="1:9" ht="26.25" thickBot="1" x14ac:dyDescent="0.3">
      <c r="A129" s="36" t="s">
        <v>30</v>
      </c>
      <c r="B129" s="37"/>
      <c r="C129" s="86"/>
      <c r="D129" s="36"/>
      <c r="E129" s="39"/>
      <c r="F129" s="5"/>
      <c r="G129" s="18" t="s">
        <v>158</v>
      </c>
      <c r="H129" s="35" t="s">
        <v>165</v>
      </c>
      <c r="I129" s="7"/>
    </row>
    <row r="130" spans="1:9" ht="8.1" customHeight="1" thickTop="1" x14ac:dyDescent="0.25">
      <c r="A130" s="36"/>
      <c r="B130" s="39"/>
      <c r="C130" s="86"/>
      <c r="D130" s="36"/>
      <c r="E130" s="39"/>
      <c r="F130" s="5"/>
      <c r="G130" s="18"/>
      <c r="H130" s="7"/>
      <c r="I130" s="7"/>
    </row>
    <row r="131" spans="1:9" ht="51.75" thickBot="1" x14ac:dyDescent="0.3">
      <c r="A131" s="36" t="s">
        <v>30</v>
      </c>
      <c r="B131" s="37"/>
      <c r="C131" s="86"/>
      <c r="D131" s="36"/>
      <c r="E131" s="39"/>
      <c r="F131" s="5"/>
      <c r="G131" s="18" t="s">
        <v>160</v>
      </c>
      <c r="H131" s="35" t="s">
        <v>166</v>
      </c>
      <c r="I131" s="7"/>
    </row>
    <row r="132" spans="1:9" ht="8.1" customHeight="1" thickTop="1" x14ac:dyDescent="0.25">
      <c r="A132" s="36"/>
      <c r="B132" s="39"/>
      <c r="C132" s="86"/>
      <c r="D132" s="36"/>
      <c r="E132" s="39"/>
      <c r="F132" s="5"/>
      <c r="G132" s="24"/>
      <c r="H132" s="7"/>
      <c r="I132" s="7"/>
    </row>
    <row r="133" spans="1:9" ht="38.25" x14ac:dyDescent="0.25">
      <c r="A133" s="36" t="s">
        <v>7</v>
      </c>
      <c r="B133" s="37"/>
      <c r="C133" s="86"/>
      <c r="D133" s="36"/>
      <c r="E133" s="39"/>
      <c r="F133" s="5"/>
      <c r="G133" s="18" t="s">
        <v>116</v>
      </c>
      <c r="H133" s="12"/>
      <c r="I133" s="7"/>
    </row>
    <row r="134" spans="1:9" ht="8.1" customHeight="1" x14ac:dyDescent="0.25">
      <c r="A134" s="36"/>
      <c r="B134" s="39"/>
      <c r="C134" s="86"/>
      <c r="D134" s="36"/>
      <c r="E134" s="39"/>
      <c r="F134" s="5"/>
      <c r="G134" s="18"/>
      <c r="H134" s="7"/>
      <c r="I134" s="7"/>
    </row>
    <row r="135" spans="1:9" ht="25.5" x14ac:dyDescent="0.25">
      <c r="A135" s="36" t="s">
        <v>8</v>
      </c>
      <c r="B135" s="37"/>
      <c r="C135" s="86"/>
      <c r="D135" s="36"/>
      <c r="E135" s="39"/>
      <c r="F135" s="5"/>
      <c r="G135" s="18" t="s">
        <v>117</v>
      </c>
      <c r="H135" s="7"/>
      <c r="I135" s="7"/>
    </row>
    <row r="136" spans="1:9" ht="8.1" customHeight="1" x14ac:dyDescent="0.25">
      <c r="A136" s="36"/>
      <c r="B136" s="39"/>
      <c r="C136" s="86"/>
      <c r="D136" s="36"/>
      <c r="E136" s="39"/>
      <c r="F136" s="5"/>
      <c r="G136" s="18"/>
      <c r="H136" s="7"/>
      <c r="I136" s="7"/>
    </row>
    <row r="137" spans="1:9" ht="39" customHeight="1" x14ac:dyDescent="0.25">
      <c r="A137" s="95"/>
      <c r="B137" s="39"/>
      <c r="C137" s="86"/>
      <c r="D137" s="36" t="s">
        <v>26</v>
      </c>
      <c r="E137" s="37"/>
      <c r="F137" s="5"/>
      <c r="G137" s="19" t="s">
        <v>118</v>
      </c>
      <c r="H137" s="7"/>
      <c r="I137" s="7"/>
    </row>
    <row r="138" spans="1:9" ht="8.1" customHeight="1" x14ac:dyDescent="0.25">
      <c r="A138" s="36"/>
      <c r="B138" s="39"/>
      <c r="C138" s="86"/>
      <c r="D138" s="36"/>
      <c r="E138" s="39"/>
      <c r="F138" s="5"/>
      <c r="G138" s="19"/>
      <c r="H138" s="7"/>
      <c r="I138" s="7"/>
    </row>
    <row r="139" spans="1:9" x14ac:dyDescent="0.25">
      <c r="A139" s="36" t="s">
        <v>8</v>
      </c>
      <c r="B139" s="37"/>
      <c r="C139" s="86"/>
      <c r="D139" s="36"/>
      <c r="E139" s="39"/>
      <c r="F139" s="5"/>
      <c r="G139" s="18" t="s">
        <v>35</v>
      </c>
      <c r="H139" s="7"/>
      <c r="I139" s="7"/>
    </row>
    <row r="140" spans="1:9" ht="8.1" customHeight="1" x14ac:dyDescent="0.25">
      <c r="A140" s="36"/>
      <c r="B140" s="39"/>
      <c r="C140" s="86"/>
      <c r="D140" s="36"/>
      <c r="E140" s="39"/>
      <c r="F140" s="5"/>
      <c r="G140" s="18"/>
      <c r="H140" s="7"/>
      <c r="I140" s="7"/>
    </row>
    <row r="141" spans="1:9" ht="25.5" x14ac:dyDescent="0.25">
      <c r="A141" s="36" t="s">
        <v>8</v>
      </c>
      <c r="B141" s="37"/>
      <c r="C141" s="86"/>
      <c r="D141" s="36"/>
      <c r="E141" s="39"/>
      <c r="F141" s="5"/>
      <c r="G141" s="18" t="s">
        <v>67</v>
      </c>
      <c r="H141" s="7"/>
      <c r="I141" s="7"/>
    </row>
    <row r="142" spans="1:9" ht="8.1" customHeight="1" x14ac:dyDescent="0.25">
      <c r="A142" s="36"/>
      <c r="B142" s="39"/>
      <c r="C142" s="86"/>
      <c r="D142" s="36"/>
      <c r="E142" s="39"/>
      <c r="F142" s="5"/>
      <c r="G142" s="18"/>
      <c r="H142" s="7"/>
      <c r="I142" s="7"/>
    </row>
    <row r="143" spans="1:9" ht="26.25" thickBot="1" x14ac:dyDescent="0.3">
      <c r="A143" s="36" t="s">
        <v>30</v>
      </c>
      <c r="B143" s="37"/>
      <c r="C143" s="86"/>
      <c r="D143" s="36"/>
      <c r="E143" s="39"/>
      <c r="F143" s="117"/>
      <c r="G143" s="25" t="s">
        <v>157</v>
      </c>
      <c r="H143" s="35" t="s">
        <v>167</v>
      </c>
      <c r="I143" s="7"/>
    </row>
    <row r="144" spans="1:9" ht="8.1" customHeight="1" thickTop="1" x14ac:dyDescent="0.25">
      <c r="A144" s="80"/>
      <c r="B144" s="81"/>
      <c r="C144" s="118"/>
      <c r="D144" s="80"/>
      <c r="E144" s="81"/>
      <c r="F144" s="13"/>
      <c r="G144" s="21"/>
      <c r="H144" s="7"/>
      <c r="I144" s="7"/>
    </row>
    <row r="145" spans="1:9" ht="26.25" x14ac:dyDescent="0.25">
      <c r="A145" s="36"/>
      <c r="B145" s="39"/>
      <c r="C145" s="86"/>
      <c r="D145" s="36" t="s">
        <v>3</v>
      </c>
      <c r="E145" s="37"/>
      <c r="F145" s="5"/>
      <c r="G145" s="19" t="s">
        <v>66</v>
      </c>
      <c r="H145" s="7"/>
      <c r="I145" s="7"/>
    </row>
    <row r="146" spans="1:9" ht="8.1" customHeight="1" x14ac:dyDescent="0.25">
      <c r="A146" s="36"/>
      <c r="B146" s="39"/>
      <c r="C146" s="86"/>
      <c r="D146" s="36"/>
      <c r="E146" s="39"/>
      <c r="F146" s="5"/>
      <c r="G146" s="18"/>
      <c r="H146" s="29"/>
      <c r="I146" s="7"/>
    </row>
    <row r="147" spans="1:9" ht="26.25" thickBot="1" x14ac:dyDescent="0.3">
      <c r="A147" s="36" t="s">
        <v>30</v>
      </c>
      <c r="B147" s="37"/>
      <c r="C147" s="86"/>
      <c r="D147" s="36"/>
      <c r="E147" s="39"/>
      <c r="F147" s="5"/>
      <c r="G147" s="18" t="s">
        <v>68</v>
      </c>
      <c r="H147" s="35" t="s">
        <v>168</v>
      </c>
      <c r="I147" s="7"/>
    </row>
    <row r="148" spans="1:9" ht="15.95" customHeight="1" thickTop="1" x14ac:dyDescent="0.25">
      <c r="A148" s="36"/>
      <c r="B148" s="39"/>
      <c r="C148" s="86"/>
      <c r="D148" s="36"/>
      <c r="E148" s="39"/>
      <c r="F148" s="5"/>
      <c r="G148" s="30" t="s">
        <v>69</v>
      </c>
      <c r="H148" s="7"/>
      <c r="I148" s="7"/>
    </row>
    <row r="149" spans="1:9" ht="8.1" customHeight="1" x14ac:dyDescent="0.25">
      <c r="A149" s="36"/>
      <c r="B149" s="39"/>
      <c r="C149" s="86"/>
      <c r="D149" s="36"/>
      <c r="E149" s="39"/>
      <c r="F149" s="5"/>
      <c r="G149" s="18"/>
      <c r="H149" s="7"/>
      <c r="I149" s="7"/>
    </row>
    <row r="150" spans="1:9" ht="26.25" x14ac:dyDescent="0.25">
      <c r="A150" s="95"/>
      <c r="B150" s="39"/>
      <c r="C150" s="86"/>
      <c r="D150" s="36" t="s">
        <v>36</v>
      </c>
      <c r="E150" s="37"/>
      <c r="F150" s="5"/>
      <c r="G150" s="19" t="s">
        <v>70</v>
      </c>
      <c r="H150" s="7"/>
      <c r="I150" s="7"/>
    </row>
    <row r="151" spans="1:9" ht="8.1" customHeight="1" x14ac:dyDescent="0.25">
      <c r="A151" s="95"/>
      <c r="B151" s="39"/>
      <c r="C151" s="86"/>
      <c r="D151" s="36"/>
      <c r="E151" s="56"/>
      <c r="F151" s="5"/>
      <c r="G151" s="19"/>
      <c r="H151" s="7"/>
      <c r="I151" s="7"/>
    </row>
    <row r="152" spans="1:9" ht="15.95" customHeight="1" x14ac:dyDescent="0.25">
      <c r="A152" s="95" t="s">
        <v>30</v>
      </c>
      <c r="B152" s="37"/>
      <c r="C152" s="86"/>
      <c r="D152" s="36"/>
      <c r="E152" s="56"/>
      <c r="F152" s="5"/>
      <c r="G152" s="42" t="s">
        <v>119</v>
      </c>
      <c r="H152" s="7"/>
      <c r="I152" s="7"/>
    </row>
    <row r="153" spans="1:9" ht="8.1" customHeight="1" x14ac:dyDescent="0.25">
      <c r="A153" s="95"/>
      <c r="B153" s="56"/>
      <c r="C153" s="86"/>
      <c r="D153" s="36"/>
      <c r="E153" s="56"/>
      <c r="F153" s="5"/>
      <c r="G153" s="42"/>
      <c r="H153" s="7"/>
      <c r="I153" s="7"/>
    </row>
    <row r="154" spans="1:9" ht="27.75" customHeight="1" x14ac:dyDescent="0.25">
      <c r="A154" s="36"/>
      <c r="B154" s="39"/>
      <c r="C154" s="86"/>
      <c r="D154" s="36" t="s">
        <v>31</v>
      </c>
      <c r="E154" s="37"/>
      <c r="F154" s="5"/>
      <c r="G154" s="143" t="s">
        <v>120</v>
      </c>
      <c r="H154" s="7"/>
      <c r="I154" s="7"/>
    </row>
    <row r="155" spans="1:9" ht="8.1" customHeight="1" x14ac:dyDescent="0.25">
      <c r="A155" s="36"/>
      <c r="B155" s="39"/>
      <c r="C155" s="86"/>
      <c r="D155" s="36"/>
      <c r="E155" s="56"/>
      <c r="F155" s="5"/>
      <c r="G155" s="119"/>
      <c r="H155" s="7"/>
      <c r="I155" s="7"/>
    </row>
    <row r="156" spans="1:9" ht="26.25" thickBot="1" x14ac:dyDescent="0.3">
      <c r="A156" s="60" t="s">
        <v>63</v>
      </c>
      <c r="B156" s="113">
        <f>SUM(B121:B154)</f>
        <v>0</v>
      </c>
      <c r="C156" s="86"/>
      <c r="D156" s="94" t="s">
        <v>64</v>
      </c>
      <c r="E156" s="113">
        <f>SUM(E121:E154)</f>
        <v>0</v>
      </c>
      <c r="F156" s="5"/>
      <c r="G156" s="9" t="s">
        <v>71</v>
      </c>
      <c r="H156" s="7"/>
      <c r="I156" s="7"/>
    </row>
    <row r="157" spans="1:9" ht="15" customHeight="1" thickTop="1" x14ac:dyDescent="0.25">
      <c r="A157" s="71"/>
      <c r="B157" s="70"/>
      <c r="C157" s="70"/>
      <c r="D157" s="71"/>
      <c r="E157" s="70"/>
      <c r="F157" s="5"/>
      <c r="G157" s="13"/>
      <c r="H157" s="7"/>
      <c r="I157" s="7"/>
    </row>
    <row r="158" spans="1:9" ht="18" customHeight="1" x14ac:dyDescent="0.25">
      <c r="A158" s="148" t="s">
        <v>19</v>
      </c>
      <c r="B158" s="149"/>
      <c r="C158" s="149"/>
      <c r="D158" s="149"/>
      <c r="E158" s="149"/>
      <c r="F158" s="149"/>
      <c r="G158" s="149"/>
      <c r="H158" s="7"/>
      <c r="I158" s="7"/>
    </row>
    <row r="159" spans="1:9" ht="8.1" customHeight="1" x14ac:dyDescent="0.25">
      <c r="A159" s="64"/>
      <c r="B159" s="65"/>
      <c r="C159" s="66"/>
      <c r="D159" s="66"/>
      <c r="E159" s="65"/>
      <c r="F159" s="96"/>
      <c r="G159" s="96"/>
      <c r="H159" s="7"/>
      <c r="I159" s="7"/>
    </row>
    <row r="160" spans="1:9" s="3" customFormat="1" ht="25.5" x14ac:dyDescent="0.2">
      <c r="A160" s="67" t="s">
        <v>56</v>
      </c>
      <c r="B160" s="68"/>
      <c r="C160" s="69"/>
      <c r="D160" s="67" t="s">
        <v>57</v>
      </c>
      <c r="E160" s="68"/>
      <c r="F160" s="2"/>
      <c r="G160" s="2"/>
      <c r="H160" s="32" t="s">
        <v>81</v>
      </c>
    </row>
    <row r="161" spans="1:9" s="3" customFormat="1" ht="8.1" customHeight="1" x14ac:dyDescent="0.2">
      <c r="A161" s="107"/>
      <c r="B161" s="54"/>
      <c r="C161" s="108"/>
      <c r="D161" s="107"/>
      <c r="E161" s="54"/>
      <c r="F161" s="109"/>
      <c r="G161" s="109"/>
      <c r="H161" s="4"/>
    </row>
    <row r="162" spans="1:9" ht="15.95" customHeight="1" x14ac:dyDescent="0.25">
      <c r="A162" s="36" t="s">
        <v>4</v>
      </c>
      <c r="B162" s="37"/>
      <c r="C162" s="86"/>
      <c r="D162" s="36"/>
      <c r="E162" s="39"/>
      <c r="F162" s="5"/>
      <c r="G162" s="18" t="s">
        <v>23</v>
      </c>
      <c r="H162" s="6"/>
      <c r="I162" s="7"/>
    </row>
    <row r="163" spans="1:9" ht="8.1" customHeight="1" x14ac:dyDescent="0.25">
      <c r="A163" s="36"/>
      <c r="B163" s="39"/>
      <c r="C163" s="86"/>
      <c r="D163" s="36"/>
      <c r="E163" s="39"/>
      <c r="F163" s="5"/>
      <c r="G163" s="18"/>
      <c r="H163" s="6"/>
      <c r="I163" s="7"/>
    </row>
    <row r="164" spans="1:9" ht="15.95" customHeight="1" x14ac:dyDescent="0.25">
      <c r="A164" s="36" t="s">
        <v>4</v>
      </c>
      <c r="B164" s="37"/>
      <c r="C164" s="86"/>
      <c r="D164" s="36"/>
      <c r="E164" s="39"/>
      <c r="F164" s="5"/>
      <c r="G164" s="18" t="s">
        <v>24</v>
      </c>
      <c r="H164" s="6"/>
      <c r="I164" s="7"/>
    </row>
    <row r="165" spans="1:9" ht="8.1" customHeight="1" x14ac:dyDescent="0.25">
      <c r="A165" s="36"/>
      <c r="B165" s="39"/>
      <c r="C165" s="86"/>
      <c r="D165" s="36"/>
      <c r="E165" s="39"/>
      <c r="F165" s="5"/>
      <c r="G165" s="18" t="s">
        <v>25</v>
      </c>
      <c r="H165" s="6"/>
      <c r="I165" s="7"/>
    </row>
    <row r="166" spans="1:9" ht="26.25" thickBot="1" x14ac:dyDescent="0.3">
      <c r="A166" s="36" t="s">
        <v>4</v>
      </c>
      <c r="B166" s="37"/>
      <c r="C166" s="86"/>
      <c r="D166" s="36"/>
      <c r="E166" s="39"/>
      <c r="F166" s="5"/>
      <c r="G166" s="18" t="s">
        <v>155</v>
      </c>
      <c r="H166" s="35" t="s">
        <v>169</v>
      </c>
      <c r="I166" s="7"/>
    </row>
    <row r="167" spans="1:9" ht="8.1" customHeight="1" thickTop="1" x14ac:dyDescent="0.25">
      <c r="A167" s="36"/>
      <c r="B167" s="39"/>
      <c r="C167" s="86"/>
      <c r="D167" s="36"/>
      <c r="E167" s="39"/>
      <c r="F167" s="5"/>
      <c r="G167" s="24"/>
      <c r="H167" s="6"/>
      <c r="I167" s="7"/>
    </row>
    <row r="168" spans="1:9" ht="25.5" x14ac:dyDescent="0.25">
      <c r="A168" s="36" t="s">
        <v>8</v>
      </c>
      <c r="B168" s="37"/>
      <c r="C168" s="86"/>
      <c r="D168" s="36"/>
      <c r="E168" s="56"/>
      <c r="F168" s="5"/>
      <c r="G168" s="19" t="s">
        <v>150</v>
      </c>
      <c r="H168" s="8"/>
      <c r="I168" s="7"/>
    </row>
    <row r="169" spans="1:9" ht="8.1" customHeight="1" x14ac:dyDescent="0.25">
      <c r="A169" s="36"/>
      <c r="B169" s="39"/>
      <c r="C169" s="86"/>
      <c r="D169" s="36"/>
      <c r="E169" s="56"/>
      <c r="F169" s="5"/>
      <c r="G169" s="19"/>
      <c r="H169" s="8"/>
      <c r="I169" s="7"/>
    </row>
    <row r="170" spans="1:9" ht="38.25" x14ac:dyDescent="0.25">
      <c r="A170" s="36"/>
      <c r="B170" s="39"/>
      <c r="C170" s="86"/>
      <c r="D170" s="36" t="s">
        <v>26</v>
      </c>
      <c r="E170" s="37"/>
      <c r="F170" s="5"/>
      <c r="G170" s="19" t="s">
        <v>193</v>
      </c>
      <c r="H170" s="8"/>
      <c r="I170" s="7"/>
    </row>
    <row r="171" spans="1:9" ht="8.1" customHeight="1" x14ac:dyDescent="0.25">
      <c r="A171" s="36"/>
      <c r="B171" s="39"/>
      <c r="C171" s="86"/>
      <c r="D171" s="36"/>
      <c r="E171" s="39"/>
      <c r="F171" s="5"/>
      <c r="G171" s="19" t="s">
        <v>25</v>
      </c>
      <c r="H171" s="8"/>
      <c r="I171" s="7"/>
    </row>
    <row r="172" spans="1:9" ht="26.25" x14ac:dyDescent="0.25">
      <c r="A172" s="95"/>
      <c r="B172" s="39"/>
      <c r="C172" s="86"/>
      <c r="D172" s="36" t="s">
        <v>3</v>
      </c>
      <c r="E172" s="37"/>
      <c r="F172" s="5"/>
      <c r="G172" s="19" t="s">
        <v>62</v>
      </c>
      <c r="H172" s="8"/>
      <c r="I172" s="7"/>
    </row>
    <row r="173" spans="1:9" ht="8.1" customHeight="1" x14ac:dyDescent="0.25">
      <c r="A173" s="36"/>
      <c r="B173" s="39"/>
      <c r="C173" s="86"/>
      <c r="D173" s="36"/>
      <c r="E173" s="39"/>
      <c r="F173" s="5"/>
      <c r="G173" s="18"/>
      <c r="H173" s="6"/>
      <c r="I173" s="7"/>
    </row>
    <row r="174" spans="1:9" ht="24.95" customHeight="1" thickBot="1" x14ac:dyDescent="0.3">
      <c r="A174" s="60" t="s">
        <v>63</v>
      </c>
      <c r="B174" s="120">
        <f>SUM(B162:B173)</f>
        <v>0</v>
      </c>
      <c r="C174" s="121"/>
      <c r="D174" s="94" t="s">
        <v>64</v>
      </c>
      <c r="E174" s="120">
        <f>SUM(E162:E173)</f>
        <v>0</v>
      </c>
      <c r="F174" s="5"/>
      <c r="G174" s="22" t="s">
        <v>138</v>
      </c>
      <c r="I174" s="7"/>
    </row>
    <row r="175" spans="1:9" ht="15" customHeight="1" thickTop="1" x14ac:dyDescent="0.25">
      <c r="A175" s="71"/>
      <c r="B175" s="70"/>
      <c r="C175" s="70"/>
      <c r="D175" s="71"/>
      <c r="E175" s="70"/>
      <c r="F175" s="5"/>
      <c r="G175" s="5"/>
      <c r="H175" s="9"/>
      <c r="I175" s="7"/>
    </row>
    <row r="176" spans="1:9" ht="18" customHeight="1" x14ac:dyDescent="0.25">
      <c r="A176" s="157" t="s">
        <v>37</v>
      </c>
      <c r="B176" s="158"/>
      <c r="C176" s="158"/>
      <c r="D176" s="158"/>
      <c r="E176" s="158"/>
      <c r="F176" s="158"/>
      <c r="G176" s="158"/>
      <c r="H176" s="7"/>
      <c r="I176" s="7"/>
    </row>
    <row r="177" spans="1:9" ht="8.1" customHeight="1" x14ac:dyDescent="0.25">
      <c r="A177" s="82"/>
      <c r="B177" s="83"/>
      <c r="C177" s="84"/>
      <c r="D177" s="84"/>
      <c r="E177" s="83"/>
      <c r="F177" s="92"/>
      <c r="G177" s="92"/>
      <c r="H177" s="7"/>
      <c r="I177" s="7"/>
    </row>
    <row r="178" spans="1:9" s="3" customFormat="1" ht="25.5" x14ac:dyDescent="0.2">
      <c r="A178" s="67" t="s">
        <v>56</v>
      </c>
      <c r="B178" s="68"/>
      <c r="C178" s="69"/>
      <c r="D178" s="67" t="s">
        <v>57</v>
      </c>
      <c r="E178" s="68"/>
      <c r="F178" s="2"/>
      <c r="G178" s="2"/>
      <c r="H178" s="32" t="s">
        <v>81</v>
      </c>
    </row>
    <row r="179" spans="1:9" ht="8.1" customHeight="1" x14ac:dyDescent="0.25">
      <c r="A179" s="71"/>
      <c r="B179" s="70"/>
      <c r="C179" s="70"/>
      <c r="D179" s="71"/>
      <c r="E179" s="70"/>
      <c r="F179" s="5"/>
      <c r="G179" s="9"/>
      <c r="H179" s="7"/>
      <c r="I179" s="7"/>
    </row>
    <row r="180" spans="1:9" ht="38.25" x14ac:dyDescent="0.25">
      <c r="A180" s="36" t="s">
        <v>8</v>
      </c>
      <c r="B180" s="37"/>
      <c r="C180" s="86"/>
      <c r="D180" s="36"/>
      <c r="E180" s="39"/>
      <c r="F180" s="5"/>
      <c r="G180" s="18" t="s">
        <v>38</v>
      </c>
      <c r="H180" s="7"/>
      <c r="I180" s="7"/>
    </row>
    <row r="181" spans="1:9" ht="8.1" customHeight="1" x14ac:dyDescent="0.25">
      <c r="A181" s="36"/>
      <c r="B181" s="39"/>
      <c r="C181" s="86"/>
      <c r="D181" s="36"/>
      <c r="E181" s="39"/>
      <c r="F181" s="5"/>
      <c r="G181" s="18"/>
      <c r="H181" s="7"/>
      <c r="I181" s="7"/>
    </row>
    <row r="182" spans="1:9" ht="39" thickBot="1" x14ac:dyDescent="0.3">
      <c r="A182" s="36" t="s">
        <v>44</v>
      </c>
      <c r="B182" s="37"/>
      <c r="C182" s="86"/>
      <c r="D182" s="36"/>
      <c r="E182" s="39"/>
      <c r="F182" s="5"/>
      <c r="G182" s="18" t="s">
        <v>121</v>
      </c>
      <c r="H182" s="33" t="s">
        <v>73</v>
      </c>
      <c r="I182" s="7"/>
    </row>
    <row r="183" spans="1:9" ht="8.1" customHeight="1" x14ac:dyDescent="0.25">
      <c r="A183" s="36"/>
      <c r="B183" s="39"/>
      <c r="C183" s="86"/>
      <c r="D183" s="36"/>
      <c r="E183" s="39"/>
      <c r="F183" s="5"/>
      <c r="G183" s="24"/>
      <c r="H183" s="7"/>
      <c r="I183" s="7"/>
    </row>
    <row r="184" spans="1:9" ht="29.25" customHeight="1" x14ac:dyDescent="0.25">
      <c r="A184" s="36"/>
      <c r="B184" s="39"/>
      <c r="C184" s="86"/>
      <c r="D184" s="36" t="s">
        <v>31</v>
      </c>
      <c r="E184" s="37"/>
      <c r="F184" s="5"/>
      <c r="G184" s="144" t="s">
        <v>122</v>
      </c>
      <c r="H184" s="7"/>
      <c r="I184" s="7"/>
    </row>
    <row r="185" spans="1:9" ht="8.1" customHeight="1" x14ac:dyDescent="0.25">
      <c r="A185" s="36"/>
      <c r="B185" s="39"/>
      <c r="C185" s="86"/>
      <c r="D185" s="36"/>
      <c r="E185" s="56"/>
      <c r="F185" s="5"/>
      <c r="G185" s="144"/>
      <c r="H185" s="7"/>
      <c r="I185" s="7"/>
    </row>
    <row r="186" spans="1:9" ht="15.95" customHeight="1" x14ac:dyDescent="0.25">
      <c r="A186" s="36" t="s">
        <v>46</v>
      </c>
      <c r="B186" s="37"/>
      <c r="C186" s="86"/>
      <c r="D186" s="36"/>
      <c r="E186" s="39"/>
      <c r="F186" s="5"/>
      <c r="G186" s="18" t="s">
        <v>47</v>
      </c>
      <c r="H186" s="7"/>
      <c r="I186" s="7"/>
    </row>
    <row r="187" spans="1:9" ht="8.1" customHeight="1" x14ac:dyDescent="0.25">
      <c r="A187" s="36"/>
      <c r="B187" s="39"/>
      <c r="C187" s="86"/>
      <c r="D187" s="36"/>
      <c r="E187" s="39"/>
      <c r="F187" s="5"/>
      <c r="G187" s="18"/>
      <c r="H187" s="7"/>
      <c r="I187" s="7"/>
    </row>
    <row r="188" spans="1:9" ht="15.95" customHeight="1" x14ac:dyDescent="0.25">
      <c r="A188" s="36" t="s">
        <v>8</v>
      </c>
      <c r="B188" s="37"/>
      <c r="C188" s="86"/>
      <c r="D188" s="36"/>
      <c r="E188" s="39"/>
      <c r="F188" s="5"/>
      <c r="G188" s="18" t="s">
        <v>123</v>
      </c>
      <c r="H188" s="7"/>
      <c r="I188" s="7"/>
    </row>
    <row r="189" spans="1:9" ht="8.1" customHeight="1" x14ac:dyDescent="0.25">
      <c r="A189" s="36"/>
      <c r="B189" s="56"/>
      <c r="C189" s="86"/>
      <c r="D189" s="36"/>
      <c r="E189" s="39"/>
      <c r="F189" s="5"/>
      <c r="G189" s="18"/>
      <c r="H189" s="7"/>
      <c r="I189" s="7"/>
    </row>
    <row r="190" spans="1:9" ht="25.5" customHeight="1" x14ac:dyDescent="0.25">
      <c r="A190" s="36"/>
      <c r="B190" s="56"/>
      <c r="C190" s="86"/>
      <c r="D190" s="36" t="s">
        <v>31</v>
      </c>
      <c r="E190" s="37"/>
      <c r="F190" s="5"/>
      <c r="G190" s="42" t="s">
        <v>124</v>
      </c>
      <c r="H190" s="7"/>
      <c r="I190" s="7"/>
    </row>
    <row r="191" spans="1:9" ht="8.1" customHeight="1" x14ac:dyDescent="0.25">
      <c r="A191" s="36"/>
      <c r="B191" s="56"/>
      <c r="C191" s="86"/>
      <c r="D191" s="36"/>
      <c r="E191" s="39"/>
      <c r="F191" s="5"/>
      <c r="G191" s="18"/>
      <c r="H191" s="7"/>
      <c r="I191" s="7"/>
    </row>
    <row r="192" spans="1:9" ht="29.25" customHeight="1" x14ac:dyDescent="0.25">
      <c r="A192" s="36" t="s">
        <v>8</v>
      </c>
      <c r="B192" s="37"/>
      <c r="C192" s="86"/>
      <c r="D192" s="36"/>
      <c r="E192" s="39"/>
      <c r="F192" s="5"/>
      <c r="G192" s="38" t="s">
        <v>125</v>
      </c>
      <c r="H192" s="7"/>
      <c r="I192" s="7"/>
    </row>
    <row r="193" spans="1:9" ht="7.5" customHeight="1" x14ac:dyDescent="0.25">
      <c r="A193" s="36"/>
      <c r="B193" s="56"/>
      <c r="C193" s="86"/>
      <c r="D193" s="36"/>
      <c r="E193" s="39"/>
      <c r="F193" s="5"/>
      <c r="G193" s="18"/>
      <c r="H193" s="7"/>
      <c r="I193" s="7"/>
    </row>
    <row r="194" spans="1:9" ht="30" customHeight="1" x14ac:dyDescent="0.25">
      <c r="A194" s="36"/>
      <c r="B194" s="56"/>
      <c r="C194" s="86"/>
      <c r="D194" s="36" t="s">
        <v>31</v>
      </c>
      <c r="E194" s="37"/>
      <c r="F194" s="5"/>
      <c r="G194" s="42" t="s">
        <v>126</v>
      </c>
      <c r="H194" s="7"/>
      <c r="I194" s="7"/>
    </row>
    <row r="195" spans="1:9" ht="9" customHeight="1" x14ac:dyDescent="0.25">
      <c r="A195" s="36"/>
      <c r="B195" s="39"/>
      <c r="C195" s="86"/>
      <c r="D195" s="36"/>
      <c r="E195" s="39"/>
      <c r="F195" s="5"/>
      <c r="G195" s="18"/>
      <c r="H195" s="7"/>
      <c r="I195" s="7"/>
    </row>
    <row r="196" spans="1:9" ht="25.5" x14ac:dyDescent="0.25">
      <c r="A196" s="36" t="s">
        <v>8</v>
      </c>
      <c r="B196" s="37"/>
      <c r="C196" s="86"/>
      <c r="D196" s="36"/>
      <c r="E196" s="39"/>
      <c r="F196" s="5"/>
      <c r="G196" s="18" t="s">
        <v>127</v>
      </c>
      <c r="H196" s="7"/>
      <c r="I196" s="7"/>
    </row>
    <row r="197" spans="1:9" ht="7.9" customHeight="1" x14ac:dyDescent="0.25">
      <c r="A197" s="36"/>
      <c r="B197" s="39"/>
      <c r="C197" s="86"/>
      <c r="D197" s="36"/>
      <c r="E197" s="39"/>
      <c r="F197" s="5"/>
      <c r="G197" s="24"/>
      <c r="H197" s="7"/>
      <c r="I197" s="7"/>
    </row>
    <row r="198" spans="1:9" ht="25.5" x14ac:dyDescent="0.25">
      <c r="A198" s="36" t="s">
        <v>8</v>
      </c>
      <c r="B198" s="37"/>
      <c r="C198" s="86"/>
      <c r="D198" s="36"/>
      <c r="E198" s="39"/>
      <c r="F198" s="5"/>
      <c r="G198" s="18" t="s">
        <v>42</v>
      </c>
      <c r="H198" s="7"/>
      <c r="I198" s="7"/>
    </row>
    <row r="199" spans="1:9" ht="7.9" customHeight="1" x14ac:dyDescent="0.25">
      <c r="A199" s="36"/>
      <c r="B199" s="39"/>
      <c r="C199" s="86"/>
      <c r="D199" s="36"/>
      <c r="E199" s="39"/>
      <c r="F199" s="5"/>
      <c r="G199" s="18"/>
      <c r="H199" s="7"/>
      <c r="I199" s="7"/>
    </row>
    <row r="200" spans="1:9" ht="26.25" x14ac:dyDescent="0.25">
      <c r="A200" s="95"/>
      <c r="B200" s="39"/>
      <c r="C200" s="86"/>
      <c r="D200" s="36" t="s">
        <v>3</v>
      </c>
      <c r="E200" s="37"/>
      <c r="F200" s="5"/>
      <c r="G200" s="19" t="s">
        <v>45</v>
      </c>
      <c r="H200" s="7"/>
      <c r="I200" s="7"/>
    </row>
    <row r="201" spans="1:9" ht="8.1" customHeight="1" x14ac:dyDescent="0.25">
      <c r="A201" s="95"/>
      <c r="B201" s="39"/>
      <c r="C201" s="86"/>
      <c r="D201" s="36"/>
      <c r="E201" s="56"/>
      <c r="F201" s="5"/>
      <c r="G201" s="19"/>
      <c r="H201" s="7"/>
      <c r="I201" s="7"/>
    </row>
    <row r="202" spans="1:9" ht="26.25" thickBot="1" x14ac:dyDescent="0.3">
      <c r="A202" s="36" t="s">
        <v>8</v>
      </c>
      <c r="B202" s="37"/>
      <c r="C202" s="86"/>
      <c r="D202" s="36"/>
      <c r="E202" s="39"/>
      <c r="F202" s="117"/>
      <c r="G202" s="18" t="s">
        <v>156</v>
      </c>
      <c r="H202" s="35" t="s">
        <v>170</v>
      </c>
      <c r="I202" s="7"/>
    </row>
    <row r="203" spans="1:9" ht="8.1" customHeight="1" thickTop="1" x14ac:dyDescent="0.25">
      <c r="A203" s="36"/>
      <c r="B203" s="39"/>
      <c r="C203" s="86"/>
      <c r="D203" s="36"/>
      <c r="E203" s="39"/>
      <c r="F203" s="117"/>
      <c r="G203" s="26"/>
      <c r="H203" s="7"/>
      <c r="I203" s="7"/>
    </row>
    <row r="204" spans="1:9" ht="25.5" x14ac:dyDescent="0.25">
      <c r="A204" s="36" t="s">
        <v>8</v>
      </c>
      <c r="B204" s="37"/>
      <c r="C204" s="86"/>
      <c r="D204" s="36"/>
      <c r="E204" s="39"/>
      <c r="F204" s="117"/>
      <c r="G204" s="18" t="s">
        <v>39</v>
      </c>
      <c r="H204" s="7"/>
      <c r="I204" s="7"/>
    </row>
    <row r="205" spans="1:9" ht="8.1" customHeight="1" x14ac:dyDescent="0.25">
      <c r="A205" s="36"/>
      <c r="B205" s="39"/>
      <c r="C205" s="86"/>
      <c r="D205" s="36"/>
      <c r="E205" s="39"/>
      <c r="F205" s="5"/>
      <c r="G205" s="18"/>
      <c r="H205" s="7"/>
      <c r="I205" s="7"/>
    </row>
    <row r="206" spans="1:9" ht="25.5" x14ac:dyDescent="0.25">
      <c r="A206" s="36" t="s">
        <v>8</v>
      </c>
      <c r="B206" s="37"/>
      <c r="C206" s="86"/>
      <c r="D206" s="36"/>
      <c r="E206" s="39"/>
      <c r="F206" s="5"/>
      <c r="G206" s="18" t="s">
        <v>72</v>
      </c>
      <c r="H206" s="7"/>
      <c r="I206" s="7"/>
    </row>
    <row r="207" spans="1:9" ht="8.1" customHeight="1" x14ac:dyDescent="0.25">
      <c r="A207" s="36"/>
      <c r="B207" s="39"/>
      <c r="C207" s="86"/>
      <c r="D207" s="36"/>
      <c r="E207" s="39"/>
      <c r="F207" s="5"/>
      <c r="G207" s="18"/>
      <c r="H207" s="7"/>
      <c r="I207" s="7"/>
    </row>
    <row r="208" spans="1:9" x14ac:dyDescent="0.25">
      <c r="A208" s="36" t="s">
        <v>7</v>
      </c>
      <c r="B208" s="37"/>
      <c r="C208" s="86"/>
      <c r="D208" s="36"/>
      <c r="E208" s="39"/>
      <c r="F208" s="5"/>
      <c r="G208" s="18" t="s">
        <v>40</v>
      </c>
      <c r="H208" s="7"/>
      <c r="I208" s="7"/>
    </row>
    <row r="209" spans="1:9" ht="8.1" customHeight="1" x14ac:dyDescent="0.25">
      <c r="A209" s="36"/>
      <c r="B209" s="39"/>
      <c r="C209" s="86"/>
      <c r="D209" s="36"/>
      <c r="E209" s="39"/>
      <c r="F209" s="117"/>
      <c r="G209" s="18"/>
      <c r="H209" s="7"/>
      <c r="I209" s="7"/>
    </row>
    <row r="210" spans="1:9" ht="26.25" thickBot="1" x14ac:dyDescent="0.3">
      <c r="A210" s="36" t="s">
        <v>4</v>
      </c>
      <c r="B210" s="37"/>
      <c r="C210" s="86"/>
      <c r="D210" s="36"/>
      <c r="E210" s="39"/>
      <c r="F210" s="5"/>
      <c r="G210" s="18" t="s">
        <v>128</v>
      </c>
      <c r="H210" s="34" t="s">
        <v>84</v>
      </c>
      <c r="I210" s="7"/>
    </row>
    <row r="211" spans="1:9" ht="8.1" customHeight="1" x14ac:dyDescent="0.25">
      <c r="A211" s="36"/>
      <c r="B211" s="39"/>
      <c r="C211" s="86"/>
      <c r="D211" s="36"/>
      <c r="E211" s="39"/>
      <c r="F211" s="5"/>
      <c r="G211" s="18"/>
      <c r="H211" s="7"/>
      <c r="I211" s="7"/>
    </row>
    <row r="212" spans="1:9" ht="26.25" x14ac:dyDescent="0.25">
      <c r="A212" s="36"/>
      <c r="B212" s="39"/>
      <c r="C212" s="86"/>
      <c r="D212" s="36" t="s">
        <v>78</v>
      </c>
      <c r="E212" s="37"/>
      <c r="F212" s="5"/>
      <c r="G212" s="21" t="s">
        <v>79</v>
      </c>
      <c r="H212" s="7"/>
      <c r="I212" s="7"/>
    </row>
    <row r="213" spans="1:9" ht="8.1" customHeight="1" x14ac:dyDescent="0.25">
      <c r="A213" s="36"/>
      <c r="B213" s="39"/>
      <c r="C213" s="86"/>
      <c r="D213" s="36"/>
      <c r="E213" s="39"/>
      <c r="F213" s="6"/>
      <c r="G213" s="18"/>
      <c r="H213" s="7"/>
      <c r="I213" s="7"/>
    </row>
    <row r="214" spans="1:9" ht="26.25" x14ac:dyDescent="0.25">
      <c r="A214" s="36"/>
      <c r="B214" s="39"/>
      <c r="C214" s="86"/>
      <c r="D214" s="36" t="s">
        <v>31</v>
      </c>
      <c r="E214" s="37"/>
      <c r="F214" s="5"/>
      <c r="G214" s="18" t="s">
        <v>43</v>
      </c>
      <c r="H214" s="7"/>
      <c r="I214" s="7"/>
    </row>
    <row r="215" spans="1:9" ht="8.1" customHeight="1" x14ac:dyDescent="0.25">
      <c r="A215" s="36"/>
      <c r="B215" s="39"/>
      <c r="C215" s="86"/>
      <c r="D215" s="36"/>
      <c r="E215" s="39"/>
      <c r="F215" s="5"/>
      <c r="G215" s="18" t="s">
        <v>48</v>
      </c>
      <c r="H215" s="7"/>
      <c r="I215" s="7"/>
    </row>
    <row r="216" spans="1:9" ht="27" thickBot="1" x14ac:dyDescent="0.3">
      <c r="A216" s="60" t="s">
        <v>63</v>
      </c>
      <c r="B216" s="113">
        <f>SUM(B179:B215)</f>
        <v>0</v>
      </c>
      <c r="C216" s="86"/>
      <c r="D216" s="60" t="s">
        <v>64</v>
      </c>
      <c r="E216" s="113">
        <f>SUM(E179:E215)</f>
        <v>0</v>
      </c>
      <c r="F216" s="5"/>
      <c r="G216" s="22" t="s">
        <v>49</v>
      </c>
      <c r="H216" s="7"/>
      <c r="I216" s="7"/>
    </row>
    <row r="217" spans="1:9" ht="15" customHeight="1" thickTop="1" x14ac:dyDescent="0.25">
      <c r="A217" s="71"/>
      <c r="B217" s="70"/>
      <c r="C217" s="70"/>
      <c r="D217" s="71"/>
      <c r="E217" s="70"/>
      <c r="F217" s="5"/>
      <c r="G217" s="14"/>
      <c r="H217" s="7"/>
      <c r="I217" s="7"/>
    </row>
    <row r="218" spans="1:9" ht="18" customHeight="1" x14ac:dyDescent="0.25">
      <c r="A218" s="159" t="s">
        <v>50</v>
      </c>
      <c r="B218" s="160"/>
      <c r="C218" s="160"/>
      <c r="D218" s="160"/>
      <c r="E218" s="160"/>
      <c r="F218" s="160"/>
      <c r="G218" s="160"/>
      <c r="H218" s="7"/>
      <c r="I218" s="7"/>
    </row>
    <row r="219" spans="1:9" ht="8.1" customHeight="1" x14ac:dyDescent="0.25">
      <c r="A219" s="82"/>
      <c r="B219" s="83"/>
      <c r="C219" s="85"/>
      <c r="D219" s="84"/>
      <c r="E219" s="83"/>
      <c r="F219" s="93"/>
      <c r="G219" s="93"/>
      <c r="H219" s="7"/>
      <c r="I219" s="7"/>
    </row>
    <row r="220" spans="1:9" s="3" customFormat="1" ht="25.5" x14ac:dyDescent="0.2">
      <c r="A220" s="67" t="s">
        <v>25</v>
      </c>
      <c r="B220" s="68"/>
      <c r="C220" s="69"/>
      <c r="D220" s="67" t="s">
        <v>57</v>
      </c>
      <c r="E220" s="68"/>
      <c r="F220" s="2"/>
      <c r="G220" s="2"/>
      <c r="H220" s="32" t="s">
        <v>81</v>
      </c>
    </row>
    <row r="221" spans="1:9" ht="8.1" customHeight="1" x14ac:dyDescent="0.25">
      <c r="A221" s="71"/>
      <c r="B221" s="70" t="s">
        <v>41</v>
      </c>
      <c r="C221" s="122"/>
      <c r="D221" s="71"/>
      <c r="E221" s="70"/>
      <c r="F221" s="117"/>
      <c r="G221" s="14"/>
      <c r="H221" s="7"/>
      <c r="I221" s="7"/>
    </row>
    <row r="222" spans="1:9" ht="27" customHeight="1" x14ac:dyDescent="0.25">
      <c r="A222" s="36" t="s">
        <v>30</v>
      </c>
      <c r="B222" s="37"/>
      <c r="C222" s="86"/>
      <c r="D222" s="36"/>
      <c r="E222" s="39"/>
      <c r="F222" s="5"/>
      <c r="G222" s="18" t="s">
        <v>51</v>
      </c>
      <c r="H222" s="7"/>
      <c r="I222" s="7"/>
    </row>
    <row r="223" spans="1:9" ht="8.1" customHeight="1" x14ac:dyDescent="0.25">
      <c r="A223" s="36"/>
      <c r="B223" s="55"/>
      <c r="C223" s="86"/>
      <c r="D223" s="36"/>
      <c r="E223" s="39"/>
      <c r="F223" s="5"/>
      <c r="G223" s="18"/>
      <c r="H223" s="7"/>
      <c r="I223" s="7"/>
    </row>
    <row r="224" spans="1:9" ht="27" customHeight="1" x14ac:dyDescent="0.25">
      <c r="A224" s="36" t="s">
        <v>30</v>
      </c>
      <c r="B224" s="37"/>
      <c r="C224" s="86"/>
      <c r="D224" s="36"/>
      <c r="E224" s="39"/>
      <c r="F224" s="5"/>
      <c r="G224" s="18" t="s">
        <v>52</v>
      </c>
      <c r="H224" s="7"/>
      <c r="I224" s="7"/>
    </row>
    <row r="225" spans="1:9" ht="8.1" customHeight="1" x14ac:dyDescent="0.25">
      <c r="A225" s="36"/>
      <c r="B225" s="39"/>
      <c r="C225" s="86"/>
      <c r="D225" s="36"/>
      <c r="E225" s="39"/>
      <c r="F225" s="5"/>
      <c r="G225" s="18"/>
      <c r="H225" s="7"/>
      <c r="I225" s="7"/>
    </row>
    <row r="226" spans="1:9" ht="39" thickBot="1" x14ac:dyDescent="0.3">
      <c r="A226" s="36" t="s">
        <v>184</v>
      </c>
      <c r="B226" s="37"/>
      <c r="C226" s="86"/>
      <c r="D226" s="36"/>
      <c r="E226" s="39"/>
      <c r="F226" s="5"/>
      <c r="G226" s="18" t="s">
        <v>161</v>
      </c>
      <c r="H226" s="35" t="s">
        <v>171</v>
      </c>
      <c r="I226" s="7"/>
    </row>
    <row r="227" spans="1:9" ht="8.1" customHeight="1" thickTop="1" x14ac:dyDescent="0.25">
      <c r="A227" s="36"/>
      <c r="B227" s="39"/>
      <c r="C227" s="86"/>
      <c r="D227" s="36"/>
      <c r="E227" s="39"/>
      <c r="F227" s="5"/>
      <c r="G227" s="18"/>
      <c r="H227" s="7"/>
      <c r="I227" s="7"/>
    </row>
    <row r="228" spans="1:9" ht="26.25" x14ac:dyDescent="0.25">
      <c r="A228" s="95"/>
      <c r="B228" s="39"/>
      <c r="C228" s="86"/>
      <c r="D228" s="36" t="s">
        <v>53</v>
      </c>
      <c r="E228" s="37"/>
      <c r="F228" s="5"/>
      <c r="G228" s="42" t="s">
        <v>129</v>
      </c>
      <c r="H228" s="7"/>
      <c r="I228" s="7"/>
    </row>
    <row r="229" spans="1:9" ht="8.1" customHeight="1" x14ac:dyDescent="0.25">
      <c r="A229" s="36"/>
      <c r="B229" s="39"/>
      <c r="C229" s="86"/>
      <c r="D229" s="36"/>
      <c r="E229" s="39"/>
      <c r="F229" s="5"/>
      <c r="G229" s="18"/>
      <c r="H229" s="7"/>
      <c r="I229" s="7"/>
    </row>
    <row r="230" spans="1:9" ht="27" customHeight="1" x14ac:dyDescent="0.25">
      <c r="A230" s="36" t="s">
        <v>30</v>
      </c>
      <c r="B230" s="37"/>
      <c r="C230" s="86"/>
      <c r="D230" s="36"/>
      <c r="E230" s="39"/>
      <c r="F230" s="5"/>
      <c r="G230" s="18" t="s">
        <v>87</v>
      </c>
      <c r="H230" s="7"/>
      <c r="I230" s="7"/>
    </row>
    <row r="231" spans="1:9" ht="8.1" customHeight="1" x14ac:dyDescent="0.25">
      <c r="A231" s="36"/>
      <c r="B231" s="56"/>
      <c r="C231" s="86"/>
      <c r="D231" s="36"/>
      <c r="E231" s="39"/>
      <c r="F231" s="5"/>
      <c r="G231" s="18"/>
      <c r="H231" s="7"/>
      <c r="I231" s="7"/>
    </row>
    <row r="232" spans="1:9" ht="27" customHeight="1" x14ac:dyDescent="0.25">
      <c r="A232" s="36"/>
      <c r="B232" s="56"/>
      <c r="C232" s="86"/>
      <c r="D232" s="36" t="s">
        <v>3</v>
      </c>
      <c r="E232" s="37"/>
      <c r="F232" s="5"/>
      <c r="G232" s="18" t="s">
        <v>183</v>
      </c>
      <c r="H232" s="7"/>
      <c r="I232" s="7"/>
    </row>
    <row r="233" spans="1:9" ht="8.1" customHeight="1" x14ac:dyDescent="0.25">
      <c r="A233" s="36"/>
      <c r="B233" s="39"/>
      <c r="C233" s="86"/>
      <c r="D233" s="36"/>
      <c r="E233" s="39"/>
      <c r="F233" s="5"/>
      <c r="G233" s="18"/>
      <c r="H233" s="7"/>
      <c r="I233" s="7"/>
    </row>
    <row r="234" spans="1:9" s="41" customFormat="1" ht="51" x14ac:dyDescent="0.25">
      <c r="A234" s="36" t="s">
        <v>90</v>
      </c>
      <c r="B234" s="37"/>
      <c r="C234" s="86"/>
      <c r="D234" s="36"/>
      <c r="E234" s="39"/>
      <c r="F234" s="70"/>
      <c r="G234" s="42" t="s">
        <v>188</v>
      </c>
      <c r="H234" s="40"/>
      <c r="I234" s="40"/>
    </row>
    <row r="235" spans="1:9" s="41" customFormat="1" ht="8.1" customHeight="1" x14ac:dyDescent="0.25">
      <c r="A235" s="36"/>
      <c r="B235" s="39"/>
      <c r="C235" s="86"/>
      <c r="D235" s="36"/>
      <c r="E235" s="39"/>
      <c r="F235" s="70"/>
      <c r="G235" s="42"/>
      <c r="H235" s="40"/>
      <c r="I235" s="40"/>
    </row>
    <row r="236" spans="1:9" ht="38.25" x14ac:dyDescent="0.25">
      <c r="A236" s="36" t="s">
        <v>54</v>
      </c>
      <c r="B236" s="37"/>
      <c r="C236" s="86"/>
      <c r="D236" s="36"/>
      <c r="E236" s="39"/>
      <c r="F236" s="5"/>
      <c r="G236" s="18" t="s">
        <v>194</v>
      </c>
      <c r="H236" s="7" t="s">
        <v>25</v>
      </c>
      <c r="I236" s="7"/>
    </row>
    <row r="237" spans="1:9" ht="8.1" customHeight="1" x14ac:dyDescent="0.25">
      <c r="A237" s="36"/>
      <c r="B237" s="39"/>
      <c r="C237" s="86"/>
      <c r="D237" s="36"/>
      <c r="E237" s="39"/>
      <c r="F237" s="5"/>
      <c r="G237" s="18"/>
      <c r="H237" s="7"/>
      <c r="I237" s="7"/>
    </row>
    <row r="238" spans="1:9" ht="27" customHeight="1" x14ac:dyDescent="0.25">
      <c r="A238" s="36" t="s">
        <v>55</v>
      </c>
      <c r="B238" s="37"/>
      <c r="C238" s="86"/>
      <c r="D238" s="36"/>
      <c r="E238" s="39"/>
      <c r="F238" s="6"/>
      <c r="G238" s="18" t="s">
        <v>130</v>
      </c>
      <c r="H238" s="7"/>
      <c r="I238" s="7"/>
    </row>
    <row r="239" spans="1:9" ht="8.1" customHeight="1" x14ac:dyDescent="0.25">
      <c r="A239" s="36"/>
      <c r="B239" s="39"/>
      <c r="C239" s="86"/>
      <c r="D239" s="36"/>
      <c r="E239" s="39"/>
      <c r="F239" s="6"/>
      <c r="G239" s="18"/>
      <c r="H239" s="7"/>
      <c r="I239" s="7"/>
    </row>
    <row r="240" spans="1:9" ht="27" customHeight="1" x14ac:dyDescent="0.25">
      <c r="A240" s="36" t="s">
        <v>55</v>
      </c>
      <c r="B240" s="37"/>
      <c r="C240" s="86"/>
      <c r="D240" s="36"/>
      <c r="E240" s="39"/>
      <c r="F240" s="5"/>
      <c r="G240" s="18" t="s">
        <v>131</v>
      </c>
      <c r="H240" s="7"/>
      <c r="I240" s="7"/>
    </row>
    <row r="241" spans="1:13" ht="8.1" customHeight="1" x14ac:dyDescent="0.25">
      <c r="A241" s="36"/>
      <c r="B241" s="56"/>
      <c r="C241" s="86"/>
      <c r="D241" s="36"/>
      <c r="E241" s="39"/>
      <c r="F241" s="5"/>
      <c r="G241" s="18"/>
      <c r="H241" s="7"/>
      <c r="I241" s="7"/>
    </row>
    <row r="242" spans="1:13" ht="38.25" x14ac:dyDescent="0.25">
      <c r="A242" s="36" t="s">
        <v>7</v>
      </c>
      <c r="B242" s="37"/>
      <c r="C242" s="86"/>
      <c r="D242" s="36"/>
      <c r="E242" s="39"/>
      <c r="F242" s="5"/>
      <c r="G242" s="18" t="s">
        <v>132</v>
      </c>
      <c r="H242" s="7"/>
      <c r="I242" s="7"/>
      <c r="M242" s="1" t="s">
        <v>25</v>
      </c>
    </row>
    <row r="243" spans="1:13" ht="8.1" customHeight="1" x14ac:dyDescent="0.25">
      <c r="A243" s="36"/>
      <c r="B243" s="39"/>
      <c r="C243" s="86"/>
      <c r="D243" s="36"/>
      <c r="E243" s="39"/>
      <c r="F243" s="5"/>
      <c r="G243" s="18"/>
      <c r="H243" s="7"/>
      <c r="I243" s="7"/>
    </row>
    <row r="244" spans="1:13" ht="38.25" x14ac:dyDescent="0.25">
      <c r="A244" s="36" t="s">
        <v>187</v>
      </c>
      <c r="B244" s="37"/>
      <c r="C244" s="86"/>
      <c r="D244" s="36"/>
      <c r="E244" s="39"/>
      <c r="F244" s="5"/>
      <c r="G244" s="18" t="s">
        <v>133</v>
      </c>
      <c r="H244" s="7"/>
      <c r="I244" s="7"/>
    </row>
    <row r="245" spans="1:13" ht="8.1" customHeight="1" x14ac:dyDescent="0.25">
      <c r="A245" s="36"/>
      <c r="B245" s="39"/>
      <c r="C245" s="86"/>
      <c r="D245" s="36"/>
      <c r="E245" s="39"/>
      <c r="F245" s="5"/>
      <c r="G245" s="21"/>
      <c r="H245" s="7"/>
      <c r="I245" s="7"/>
    </row>
    <row r="246" spans="1:13" ht="25.15" customHeight="1" x14ac:dyDescent="0.25">
      <c r="A246" s="46"/>
      <c r="B246" s="86"/>
      <c r="C246" s="86"/>
      <c r="D246" s="38" t="s">
        <v>31</v>
      </c>
      <c r="E246" s="87"/>
      <c r="F246" s="5"/>
      <c r="G246" s="145" t="s">
        <v>192</v>
      </c>
      <c r="H246" s="6"/>
      <c r="I246" s="15"/>
    </row>
    <row r="247" spans="1:13" ht="8.1" customHeight="1" x14ac:dyDescent="0.25">
      <c r="A247" s="38"/>
      <c r="B247" s="86"/>
      <c r="C247" s="86"/>
      <c r="D247" s="38"/>
      <c r="E247" s="86"/>
      <c r="F247" s="5"/>
      <c r="G247" s="145"/>
      <c r="I247" s="15"/>
    </row>
    <row r="248" spans="1:13" ht="27.75" customHeight="1" x14ac:dyDescent="0.25">
      <c r="A248" s="46"/>
      <c r="B248" s="86"/>
      <c r="C248" s="86"/>
      <c r="D248" s="38" t="s">
        <v>151</v>
      </c>
      <c r="E248" s="87"/>
      <c r="F248" s="5"/>
      <c r="G248" s="19" t="s">
        <v>152</v>
      </c>
      <c r="I248" s="15"/>
    </row>
    <row r="249" spans="1:13" ht="8.1" customHeight="1" x14ac:dyDescent="0.25">
      <c r="A249" s="36"/>
      <c r="B249" s="39"/>
      <c r="C249" s="86"/>
      <c r="D249" s="36"/>
      <c r="E249" s="39"/>
      <c r="F249" s="5"/>
      <c r="G249" s="18"/>
      <c r="H249" s="7"/>
      <c r="I249" s="7"/>
    </row>
    <row r="250" spans="1:13" ht="27" thickBot="1" x14ac:dyDescent="0.3">
      <c r="A250" s="60" t="s">
        <v>63</v>
      </c>
      <c r="B250" s="113">
        <f>SUM(B222:B249)</f>
        <v>0</v>
      </c>
      <c r="C250" s="86"/>
      <c r="D250" s="60" t="s">
        <v>64</v>
      </c>
      <c r="E250" s="113">
        <f>SUM(E221:E249)</f>
        <v>0</v>
      </c>
      <c r="F250" s="16"/>
      <c r="G250" s="22" t="s">
        <v>139</v>
      </c>
      <c r="H250" s="7"/>
      <c r="I250" s="7"/>
    </row>
    <row r="251" spans="1:13" ht="15" customHeight="1" thickTop="1" x14ac:dyDescent="0.25">
      <c r="A251" s="88"/>
      <c r="B251" s="89"/>
      <c r="C251" s="89"/>
      <c r="D251" s="88"/>
      <c r="E251" s="89"/>
      <c r="F251" s="16"/>
      <c r="G251" s="27"/>
      <c r="H251" s="7"/>
      <c r="I251" s="7"/>
    </row>
    <row r="252" spans="1:13" x14ac:dyDescent="0.25">
      <c r="A252" s="161" t="s">
        <v>63</v>
      </c>
      <c r="B252" s="162"/>
      <c r="C252" s="40"/>
      <c r="D252" s="161" t="s">
        <v>64</v>
      </c>
      <c r="E252" s="162"/>
      <c r="F252" s="7"/>
      <c r="G252" s="17"/>
      <c r="H252" s="7"/>
      <c r="I252" s="7"/>
    </row>
    <row r="253" spans="1:13" ht="25.5" x14ac:dyDescent="0.25">
      <c r="A253" s="123" t="s">
        <v>75</v>
      </c>
      <c r="B253" s="124" t="s">
        <v>76</v>
      </c>
      <c r="C253" s="125"/>
      <c r="D253" s="123" t="s">
        <v>75</v>
      </c>
      <c r="E253" s="124" t="s">
        <v>76</v>
      </c>
      <c r="F253" s="7"/>
      <c r="G253" s="17"/>
      <c r="H253" s="7"/>
      <c r="I253" s="7"/>
    </row>
    <row r="254" spans="1:13" ht="15.95" customHeight="1" x14ac:dyDescent="0.25">
      <c r="A254" s="43">
        <v>89</v>
      </c>
      <c r="B254" s="126">
        <f>+B81</f>
        <v>0</v>
      </c>
      <c r="C254" s="126"/>
      <c r="D254" s="43">
        <v>10</v>
      </c>
      <c r="E254" s="126">
        <f>+E81</f>
        <v>0</v>
      </c>
      <c r="F254" s="7"/>
      <c r="G254" s="28" t="s">
        <v>0</v>
      </c>
      <c r="H254" s="7"/>
      <c r="I254" s="7"/>
    </row>
    <row r="255" spans="1:13" ht="15.95" customHeight="1" x14ac:dyDescent="0.25">
      <c r="A255" s="43">
        <v>32</v>
      </c>
      <c r="B255" s="126">
        <f>SUM(B113)</f>
        <v>0</v>
      </c>
      <c r="C255" s="126"/>
      <c r="D255" s="43">
        <v>15</v>
      </c>
      <c r="E255" s="126">
        <f>SUM(E113)</f>
        <v>0</v>
      </c>
      <c r="F255" s="7"/>
      <c r="G255" s="28" t="s">
        <v>27</v>
      </c>
      <c r="H255" s="7"/>
      <c r="I255" s="7"/>
    </row>
    <row r="256" spans="1:13" ht="15.95" customHeight="1" x14ac:dyDescent="0.25">
      <c r="A256" s="43">
        <v>53</v>
      </c>
      <c r="B256" s="126">
        <f>SUM(B156)</f>
        <v>0</v>
      </c>
      <c r="C256" s="126"/>
      <c r="D256" s="43">
        <v>13</v>
      </c>
      <c r="E256" s="126">
        <f>SUM(E156)</f>
        <v>0</v>
      </c>
      <c r="F256" s="7"/>
      <c r="G256" s="28" t="s">
        <v>34</v>
      </c>
      <c r="H256" s="7"/>
      <c r="I256" s="7"/>
    </row>
    <row r="257" spans="1:9" ht="15.95" customHeight="1" x14ac:dyDescent="0.25">
      <c r="A257" s="43">
        <v>9</v>
      </c>
      <c r="B257" s="126">
        <f>SUM(B174)</f>
        <v>0</v>
      </c>
      <c r="C257" s="126"/>
      <c r="D257" s="43">
        <v>5</v>
      </c>
      <c r="E257" s="126">
        <f>SUM(E174)</f>
        <v>0</v>
      </c>
      <c r="F257" s="7"/>
      <c r="G257" s="28" t="s">
        <v>19</v>
      </c>
      <c r="H257" s="7"/>
      <c r="I257" s="7"/>
    </row>
    <row r="258" spans="1:9" ht="15.95" customHeight="1" x14ac:dyDescent="0.25">
      <c r="A258" s="43">
        <v>35</v>
      </c>
      <c r="B258" s="126">
        <f>+B216</f>
        <v>0</v>
      </c>
      <c r="C258" s="126"/>
      <c r="D258" s="43">
        <v>27</v>
      </c>
      <c r="E258" s="126">
        <f>+E216</f>
        <v>0</v>
      </c>
      <c r="F258" s="7"/>
      <c r="G258" s="28" t="s">
        <v>37</v>
      </c>
      <c r="H258" s="7"/>
      <c r="I258" s="7"/>
    </row>
    <row r="259" spans="1:9" s="41" customFormat="1" ht="15.95" customHeight="1" x14ac:dyDescent="0.25">
      <c r="A259" s="43">
        <v>39</v>
      </c>
      <c r="B259" s="126">
        <f>+B250</f>
        <v>0</v>
      </c>
      <c r="C259" s="126"/>
      <c r="D259" s="43">
        <v>12</v>
      </c>
      <c r="E259" s="126">
        <f>+E250</f>
        <v>0</v>
      </c>
      <c r="F259" s="40"/>
      <c r="G259" s="45" t="s">
        <v>50</v>
      </c>
      <c r="H259" s="40"/>
      <c r="I259" s="40"/>
    </row>
    <row r="260" spans="1:9" s="41" customFormat="1" x14ac:dyDescent="0.25">
      <c r="A260" s="52"/>
      <c r="B260" s="53"/>
      <c r="C260" s="40"/>
      <c r="D260" s="52"/>
      <c r="E260" s="53"/>
      <c r="F260" s="40"/>
      <c r="G260" s="47"/>
      <c r="H260" s="40"/>
      <c r="I260" s="40"/>
    </row>
    <row r="261" spans="1:9" s="41" customFormat="1" ht="15.75" x14ac:dyDescent="0.25">
      <c r="A261" s="127" t="s">
        <v>74</v>
      </c>
      <c r="B261" s="53"/>
      <c r="C261" s="40"/>
      <c r="D261" s="52"/>
      <c r="E261" s="53"/>
      <c r="F261" s="40"/>
      <c r="G261" s="47"/>
      <c r="H261" s="40"/>
      <c r="I261" s="40"/>
    </row>
    <row r="262" spans="1:9" s="41" customFormat="1" ht="8.1" customHeight="1" x14ac:dyDescent="0.25">
      <c r="A262" s="127"/>
      <c r="B262" s="53"/>
      <c r="C262" s="40"/>
      <c r="D262" s="52"/>
      <c r="E262" s="53"/>
      <c r="F262" s="40"/>
      <c r="G262" s="47"/>
      <c r="H262" s="40"/>
      <c r="I262" s="40"/>
    </row>
    <row r="263" spans="1:9" s="41" customFormat="1" ht="18" customHeight="1" x14ac:dyDescent="0.25">
      <c r="A263" s="128" t="s">
        <v>75</v>
      </c>
      <c r="B263" s="129" t="s">
        <v>76</v>
      </c>
      <c r="C263" s="40"/>
      <c r="D263" s="128" t="s">
        <v>75</v>
      </c>
      <c r="E263" s="129" t="s">
        <v>76</v>
      </c>
      <c r="F263" s="40"/>
      <c r="G263" s="44"/>
      <c r="H263" s="40"/>
      <c r="I263" s="40"/>
    </row>
    <row r="264" spans="1:9" s="41" customFormat="1" ht="15.75" thickBot="1" x14ac:dyDescent="0.3">
      <c r="A264" s="130">
        <v>257</v>
      </c>
      <c r="B264" s="130">
        <f>SUM(B254:B259)</f>
        <v>0</v>
      </c>
      <c r="C264" s="131"/>
      <c r="D264" s="130">
        <v>82</v>
      </c>
      <c r="E264" s="130">
        <f>SUM(E254:E259)</f>
        <v>0</v>
      </c>
      <c r="F264" s="40"/>
      <c r="G264" s="44"/>
      <c r="H264" s="40"/>
      <c r="I264" s="40"/>
    </row>
    <row r="265" spans="1:9" s="41" customFormat="1" ht="15.75" thickTop="1" x14ac:dyDescent="0.25">
      <c r="A265" s="52"/>
      <c r="B265" s="53"/>
      <c r="C265" s="40"/>
      <c r="D265" s="52"/>
      <c r="E265" s="53"/>
      <c r="F265" s="40"/>
      <c r="G265" s="44"/>
      <c r="H265" s="40"/>
      <c r="I265" s="40"/>
    </row>
    <row r="266" spans="1:9" s="41" customFormat="1" ht="15.95" customHeight="1" thickBot="1" x14ac:dyDescent="0.3">
      <c r="A266" s="48" t="s">
        <v>80</v>
      </c>
      <c r="B266" s="49"/>
      <c r="C266" s="50"/>
      <c r="D266" s="51"/>
      <c r="E266" s="132" t="str">
        <f>IF(AND(B264+E264&gt;154,B264+E264&lt;180),B264+E264,"")</f>
        <v/>
      </c>
      <c r="F266" s="40"/>
      <c r="G266" s="45" t="s">
        <v>91</v>
      </c>
      <c r="H266" s="40"/>
      <c r="I266" s="40"/>
    </row>
    <row r="267" spans="1:9" s="41" customFormat="1" ht="15.95" customHeight="1" thickBot="1" x14ac:dyDescent="0.3">
      <c r="A267" s="52"/>
      <c r="B267" s="53"/>
      <c r="C267" s="40"/>
      <c r="D267" s="52"/>
      <c r="E267" s="132" t="str">
        <f>IF(AND(B264+E264&gt;179,B264+E264&lt;205),B264+E264,"")</f>
        <v/>
      </c>
      <c r="F267" s="40"/>
      <c r="G267" s="45" t="s">
        <v>189</v>
      </c>
      <c r="H267" s="40"/>
      <c r="I267" s="40"/>
    </row>
    <row r="268" spans="1:9" s="41" customFormat="1" ht="15.95" customHeight="1" thickBot="1" x14ac:dyDescent="0.3">
      <c r="A268" s="52"/>
      <c r="B268" s="53"/>
      <c r="C268" s="40"/>
      <c r="D268" s="52"/>
      <c r="E268" s="132" t="str">
        <f>IF(AND(B264+E264&gt;204,B264+E264&lt;230),B264+E264,"")</f>
        <v/>
      </c>
      <c r="F268" s="40"/>
      <c r="G268" s="45" t="s">
        <v>190</v>
      </c>
      <c r="H268" s="40"/>
      <c r="I268" s="40"/>
    </row>
    <row r="269" spans="1:9" s="41" customFormat="1" ht="15.95" customHeight="1" thickBot="1" x14ac:dyDescent="0.3">
      <c r="A269" s="52"/>
      <c r="B269" s="53"/>
      <c r="C269" s="40"/>
      <c r="D269" s="52"/>
      <c r="E269" s="132" t="str">
        <f>IF(B264+E264&gt;229,B264+E264,"")</f>
        <v/>
      </c>
      <c r="F269" s="40"/>
      <c r="G269" s="45" t="s">
        <v>191</v>
      </c>
      <c r="H269" s="40"/>
      <c r="I269" s="40"/>
    </row>
    <row r="270" spans="1:9" s="136" customFormat="1" ht="15" customHeight="1" x14ac:dyDescent="0.2">
      <c r="A270" s="133"/>
      <c r="B270" s="90"/>
      <c r="C270" s="134"/>
      <c r="D270" s="135"/>
      <c r="E270" s="90"/>
      <c r="G270" s="137"/>
    </row>
    <row r="271" spans="1:9" x14ac:dyDescent="0.25">
      <c r="A271" s="138" t="s">
        <v>172</v>
      </c>
      <c r="B271" s="139"/>
      <c r="D271" s="126"/>
      <c r="E271" s="41"/>
    </row>
    <row r="272" spans="1:9" ht="8.1" customHeight="1" x14ac:dyDescent="0.25">
      <c r="A272" s="138"/>
      <c r="B272" s="139"/>
      <c r="D272" s="126"/>
      <c r="E272" s="41"/>
    </row>
    <row r="273" spans="1:11" ht="32.450000000000003" customHeight="1" x14ac:dyDescent="0.25">
      <c r="A273" s="140" t="s">
        <v>173</v>
      </c>
      <c r="B273" s="147" t="s">
        <v>25</v>
      </c>
      <c r="C273" s="147"/>
      <c r="D273" s="147"/>
      <c r="E273" s="147"/>
      <c r="F273" s="147"/>
      <c r="G273" s="147"/>
      <c r="H273" s="147"/>
    </row>
    <row r="274" spans="1:11" ht="8.1" customHeight="1" x14ac:dyDescent="0.25">
      <c r="A274" s="140"/>
      <c r="B274" s="141"/>
      <c r="C274" s="141"/>
      <c r="D274" s="141"/>
      <c r="E274" s="141"/>
      <c r="F274" s="142"/>
      <c r="G274" s="142"/>
      <c r="H274" s="142"/>
    </row>
    <row r="275" spans="1:11" ht="32.450000000000003" customHeight="1" x14ac:dyDescent="0.25">
      <c r="A275" s="140" t="s">
        <v>174</v>
      </c>
      <c r="B275" s="146"/>
      <c r="C275" s="146"/>
      <c r="D275" s="146"/>
      <c r="E275" s="146"/>
      <c r="F275" s="146"/>
      <c r="G275" s="146"/>
      <c r="H275" s="146"/>
    </row>
    <row r="276" spans="1:11" ht="8.1" customHeight="1" x14ac:dyDescent="0.25">
      <c r="A276" s="140"/>
      <c r="B276" s="141"/>
      <c r="C276" s="141"/>
      <c r="D276" s="141"/>
      <c r="E276" s="141"/>
      <c r="F276" s="142"/>
      <c r="G276" s="142"/>
      <c r="H276" s="142"/>
    </row>
    <row r="277" spans="1:11" ht="32.450000000000003" customHeight="1" x14ac:dyDescent="0.25">
      <c r="A277" s="140" t="s">
        <v>175</v>
      </c>
      <c r="B277" s="146"/>
      <c r="C277" s="146"/>
      <c r="D277" s="146"/>
      <c r="E277" s="146"/>
      <c r="F277" s="146"/>
      <c r="G277" s="146"/>
      <c r="H277" s="146"/>
    </row>
    <row r="278" spans="1:11" ht="8.1" customHeight="1" x14ac:dyDescent="0.25">
      <c r="A278" s="140"/>
      <c r="B278" s="141"/>
      <c r="C278" s="141"/>
      <c r="D278" s="141"/>
      <c r="E278" s="141"/>
      <c r="F278" s="142"/>
      <c r="G278" s="142"/>
      <c r="H278" s="142"/>
    </row>
    <row r="279" spans="1:11" ht="32.450000000000003" customHeight="1" x14ac:dyDescent="0.25">
      <c r="A279" s="140" t="s">
        <v>176</v>
      </c>
      <c r="B279" s="146"/>
      <c r="C279" s="146"/>
      <c r="D279" s="146"/>
      <c r="E279" s="146"/>
      <c r="F279" s="146"/>
      <c r="G279" s="146"/>
      <c r="H279" s="146"/>
      <c r="K279" s="1" t="s">
        <v>25</v>
      </c>
    </row>
    <row r="280" spans="1:11" ht="8.1" customHeight="1" x14ac:dyDescent="0.25">
      <c r="A280" s="140"/>
      <c r="B280" s="141"/>
      <c r="C280" s="141"/>
      <c r="D280" s="141"/>
      <c r="E280" s="141"/>
      <c r="F280" s="142"/>
      <c r="G280" s="142"/>
      <c r="H280" s="142"/>
    </row>
    <row r="281" spans="1:11" ht="32.450000000000003" customHeight="1" x14ac:dyDescent="0.25">
      <c r="A281" s="140" t="s">
        <v>177</v>
      </c>
      <c r="B281" s="146"/>
      <c r="C281" s="146"/>
      <c r="D281" s="146"/>
      <c r="E281" s="146"/>
      <c r="F281" s="146"/>
      <c r="G281" s="146"/>
      <c r="H281" s="146"/>
    </row>
    <row r="282" spans="1:11" ht="8.1" customHeight="1" x14ac:dyDescent="0.25">
      <c r="A282" s="140"/>
      <c r="B282" s="141"/>
      <c r="C282" s="141"/>
      <c r="D282" s="141"/>
      <c r="E282" s="141"/>
      <c r="F282" s="142"/>
      <c r="G282" s="142"/>
      <c r="H282" s="142"/>
    </row>
    <row r="283" spans="1:11" ht="32.450000000000003" customHeight="1" x14ac:dyDescent="0.25">
      <c r="A283" s="140" t="s">
        <v>178</v>
      </c>
      <c r="B283" s="146"/>
      <c r="C283" s="146"/>
      <c r="D283" s="146"/>
      <c r="E283" s="146"/>
      <c r="F283" s="146"/>
      <c r="G283" s="146"/>
      <c r="H283" s="146"/>
    </row>
    <row r="284" spans="1:11" ht="8.1" customHeight="1" x14ac:dyDescent="0.25">
      <c r="A284" s="140"/>
      <c r="B284" s="141"/>
      <c r="C284" s="141"/>
      <c r="D284" s="141"/>
      <c r="E284" s="141"/>
      <c r="F284" s="142"/>
      <c r="G284" s="142"/>
      <c r="H284" s="142"/>
    </row>
    <row r="285" spans="1:11" ht="32.450000000000003" customHeight="1" x14ac:dyDescent="0.25">
      <c r="A285" s="140" t="s">
        <v>179</v>
      </c>
      <c r="B285" s="146"/>
      <c r="C285" s="146"/>
      <c r="D285" s="146"/>
      <c r="E285" s="146"/>
      <c r="F285" s="146"/>
      <c r="G285" s="146"/>
      <c r="H285" s="146"/>
    </row>
    <row r="286" spans="1:11" ht="8.1" customHeight="1" x14ac:dyDescent="0.25">
      <c r="A286" s="140"/>
      <c r="B286" s="141"/>
      <c r="C286" s="141"/>
      <c r="D286" s="141"/>
      <c r="E286" s="141"/>
      <c r="F286" s="142"/>
      <c r="G286" s="142"/>
      <c r="H286" s="142"/>
    </row>
    <row r="287" spans="1:11" ht="32.450000000000003" customHeight="1" x14ac:dyDescent="0.25">
      <c r="A287" s="140" t="s">
        <v>180</v>
      </c>
      <c r="B287" s="146"/>
      <c r="C287" s="146"/>
      <c r="D287" s="146"/>
      <c r="E287" s="146"/>
      <c r="F287" s="146"/>
      <c r="G287" s="146"/>
      <c r="H287" s="146"/>
    </row>
    <row r="288" spans="1:11" ht="8.1" customHeight="1" x14ac:dyDescent="0.25">
      <c r="A288" s="91"/>
      <c r="C288" s="40"/>
      <c r="F288" s="7"/>
      <c r="G288" s="7"/>
      <c r="H288" s="7"/>
      <c r="I288" s="7"/>
    </row>
    <row r="289" spans="1:9" ht="32.450000000000003" customHeight="1" x14ac:dyDescent="0.25">
      <c r="A289" s="140" t="s">
        <v>181</v>
      </c>
      <c r="B289" s="146"/>
      <c r="C289" s="146"/>
      <c r="D289" s="146"/>
      <c r="E289" s="146"/>
      <c r="F289" s="146"/>
      <c r="G289" s="146"/>
      <c r="H289" s="146"/>
    </row>
    <row r="290" spans="1:9" ht="8.1" customHeight="1" x14ac:dyDescent="0.25">
      <c r="A290" s="140"/>
      <c r="B290" s="141"/>
      <c r="C290" s="141"/>
      <c r="D290" s="141"/>
      <c r="E290" s="141"/>
      <c r="F290" s="142"/>
      <c r="G290" s="142"/>
      <c r="H290" s="142"/>
    </row>
    <row r="291" spans="1:9" ht="32.450000000000003" customHeight="1" x14ac:dyDescent="0.25">
      <c r="A291" s="140" t="s">
        <v>182</v>
      </c>
      <c r="B291" s="146"/>
      <c r="C291" s="146"/>
      <c r="D291" s="146"/>
      <c r="E291" s="146"/>
      <c r="F291" s="146"/>
      <c r="G291" s="146"/>
      <c r="H291" s="146"/>
    </row>
    <row r="292" spans="1:9" x14ac:dyDescent="0.25">
      <c r="C292" s="40"/>
      <c r="F292" s="7"/>
      <c r="G292" s="7"/>
      <c r="H292" s="7"/>
      <c r="I292" s="7"/>
    </row>
    <row r="293" spans="1:9" x14ac:dyDescent="0.25">
      <c r="C293" s="40"/>
      <c r="F293" s="7"/>
      <c r="G293" s="7"/>
      <c r="H293" s="7"/>
      <c r="I293" s="7"/>
    </row>
    <row r="294" spans="1:9" x14ac:dyDescent="0.25">
      <c r="C294" s="40"/>
      <c r="F294" s="7"/>
      <c r="G294" s="7"/>
      <c r="H294" s="7"/>
      <c r="I294" s="7"/>
    </row>
    <row r="295" spans="1:9" x14ac:dyDescent="0.25">
      <c r="C295" s="40"/>
      <c r="F295" s="7"/>
      <c r="G295" s="7"/>
      <c r="H295" s="7"/>
      <c r="I295" s="7"/>
    </row>
    <row r="296" spans="1:9" x14ac:dyDescent="0.25">
      <c r="C296" s="40"/>
      <c r="F296" s="7"/>
      <c r="G296" s="7"/>
      <c r="H296" s="7"/>
      <c r="I296" s="7"/>
    </row>
    <row r="297" spans="1:9" x14ac:dyDescent="0.25">
      <c r="C297" s="40"/>
      <c r="F297" s="7"/>
      <c r="G297" s="7"/>
      <c r="H297" s="7"/>
      <c r="I297" s="7"/>
    </row>
    <row r="298" spans="1:9" x14ac:dyDescent="0.25">
      <c r="C298" s="40"/>
      <c r="F298" s="7"/>
      <c r="G298" s="7"/>
      <c r="H298" s="7"/>
      <c r="I298" s="7"/>
    </row>
    <row r="299" spans="1:9" x14ac:dyDescent="0.25">
      <c r="C299" s="40"/>
      <c r="F299" s="7"/>
      <c r="G299" s="7"/>
      <c r="H299" s="7"/>
      <c r="I299" s="7"/>
    </row>
    <row r="300" spans="1:9" x14ac:dyDescent="0.25">
      <c r="C300" s="40"/>
      <c r="F300" s="7"/>
      <c r="G300" s="7"/>
      <c r="H300" s="7"/>
      <c r="I300" s="7"/>
    </row>
    <row r="301" spans="1:9" x14ac:dyDescent="0.25">
      <c r="C301" s="40"/>
      <c r="F301" s="7"/>
      <c r="G301" s="7"/>
      <c r="H301" s="7"/>
      <c r="I301" s="7"/>
    </row>
    <row r="302" spans="1:9" x14ac:dyDescent="0.25">
      <c r="C302" s="40"/>
      <c r="F302" s="7"/>
      <c r="G302" s="7"/>
      <c r="H302" s="7"/>
      <c r="I302" s="7"/>
    </row>
    <row r="303" spans="1:9" x14ac:dyDescent="0.25">
      <c r="C303" s="40"/>
      <c r="F303" s="7"/>
      <c r="G303" s="7"/>
      <c r="H303" s="7"/>
      <c r="I303" s="7"/>
    </row>
    <row r="304" spans="1:9" x14ac:dyDescent="0.25">
      <c r="C304" s="40"/>
      <c r="F304" s="7"/>
      <c r="G304" s="7"/>
      <c r="H304" s="7"/>
      <c r="I304" s="7"/>
    </row>
    <row r="305" spans="3:9" x14ac:dyDescent="0.25">
      <c r="C305" s="40"/>
      <c r="F305" s="7"/>
      <c r="G305" s="7"/>
      <c r="H305" s="7"/>
      <c r="I305" s="7"/>
    </row>
    <row r="306" spans="3:9" x14ac:dyDescent="0.25">
      <c r="C306" s="40"/>
      <c r="F306" s="7"/>
      <c r="G306" s="7"/>
      <c r="H306" s="7"/>
      <c r="I306" s="7"/>
    </row>
    <row r="307" spans="3:9" x14ac:dyDescent="0.25">
      <c r="C307" s="40"/>
      <c r="F307" s="7"/>
      <c r="G307" s="7"/>
      <c r="H307" s="7"/>
      <c r="I307" s="7"/>
    </row>
    <row r="308" spans="3:9" x14ac:dyDescent="0.25">
      <c r="C308" s="40"/>
      <c r="F308" s="7"/>
      <c r="G308" s="7"/>
      <c r="H308" s="7"/>
      <c r="I308" s="7"/>
    </row>
    <row r="309" spans="3:9" x14ac:dyDescent="0.25">
      <c r="C309" s="40"/>
      <c r="F309" s="7"/>
      <c r="G309" s="7"/>
      <c r="H309" s="7"/>
      <c r="I309" s="7"/>
    </row>
    <row r="310" spans="3:9" x14ac:dyDescent="0.25">
      <c r="C310" s="40"/>
      <c r="F310" s="7"/>
      <c r="G310" s="7"/>
      <c r="H310" s="7"/>
      <c r="I310" s="7"/>
    </row>
    <row r="311" spans="3:9" x14ac:dyDescent="0.25">
      <c r="C311" s="40"/>
      <c r="F311" s="7"/>
      <c r="G311" s="7"/>
      <c r="H311" s="7"/>
      <c r="I311" s="7"/>
    </row>
    <row r="312" spans="3:9" x14ac:dyDescent="0.25">
      <c r="C312" s="40"/>
      <c r="F312" s="7"/>
      <c r="G312" s="7"/>
      <c r="H312" s="7"/>
      <c r="I312" s="7"/>
    </row>
    <row r="313" spans="3:9" x14ac:dyDescent="0.25">
      <c r="C313" s="40"/>
      <c r="F313" s="7"/>
      <c r="G313" s="7"/>
      <c r="H313" s="7"/>
      <c r="I313" s="7"/>
    </row>
    <row r="314" spans="3:9" x14ac:dyDescent="0.25">
      <c r="C314" s="40"/>
      <c r="F314" s="7"/>
      <c r="G314" s="7"/>
      <c r="H314" s="7"/>
      <c r="I314" s="7"/>
    </row>
    <row r="315" spans="3:9" x14ac:dyDescent="0.25">
      <c r="C315" s="40"/>
      <c r="F315" s="7"/>
      <c r="G315" s="7"/>
      <c r="H315" s="7"/>
      <c r="I315" s="7"/>
    </row>
    <row r="316" spans="3:9" x14ac:dyDescent="0.25">
      <c r="C316" s="40"/>
      <c r="F316" s="7"/>
      <c r="G316" s="7"/>
      <c r="H316" s="7"/>
      <c r="I316" s="7"/>
    </row>
    <row r="317" spans="3:9" x14ac:dyDescent="0.25">
      <c r="C317" s="40"/>
      <c r="F317" s="7"/>
      <c r="G317" s="7"/>
      <c r="H317" s="7"/>
      <c r="I317" s="7"/>
    </row>
    <row r="318" spans="3:9" x14ac:dyDescent="0.25">
      <c r="C318" s="40"/>
      <c r="F318" s="7"/>
      <c r="G318" s="7"/>
      <c r="H318" s="7"/>
      <c r="I318" s="7"/>
    </row>
    <row r="319" spans="3:9" x14ac:dyDescent="0.25">
      <c r="C319" s="40"/>
      <c r="F319" s="7"/>
      <c r="G319" s="7"/>
      <c r="H319" s="7"/>
      <c r="I319" s="7"/>
    </row>
    <row r="320" spans="3:9" x14ac:dyDescent="0.25">
      <c r="C320" s="40"/>
      <c r="F320" s="7"/>
      <c r="G320" s="7"/>
      <c r="H320" s="7"/>
      <c r="I320" s="7"/>
    </row>
    <row r="321" spans="3:9" x14ac:dyDescent="0.25">
      <c r="C321" s="40"/>
      <c r="F321" s="7"/>
      <c r="G321" s="7"/>
      <c r="H321" s="7"/>
      <c r="I321" s="7"/>
    </row>
    <row r="322" spans="3:9" x14ac:dyDescent="0.25">
      <c r="C322" s="40"/>
      <c r="F322" s="7"/>
      <c r="G322" s="7"/>
      <c r="H322" s="7"/>
      <c r="I322" s="7"/>
    </row>
    <row r="323" spans="3:9" x14ac:dyDescent="0.25">
      <c r="C323" s="40"/>
      <c r="F323" s="7"/>
      <c r="G323" s="7"/>
      <c r="H323" s="7"/>
      <c r="I323" s="7"/>
    </row>
    <row r="324" spans="3:9" x14ac:dyDescent="0.25">
      <c r="C324" s="40"/>
      <c r="F324" s="7"/>
      <c r="G324" s="7"/>
      <c r="H324" s="7"/>
      <c r="I324" s="7"/>
    </row>
    <row r="325" spans="3:9" x14ac:dyDescent="0.25">
      <c r="C325" s="40"/>
      <c r="F325" s="7"/>
      <c r="G325" s="7"/>
      <c r="H325" s="7"/>
      <c r="I325" s="7"/>
    </row>
    <row r="326" spans="3:9" x14ac:dyDescent="0.25">
      <c r="C326" s="40"/>
      <c r="F326" s="7"/>
      <c r="G326" s="7"/>
      <c r="H326" s="7"/>
      <c r="I326" s="7"/>
    </row>
    <row r="327" spans="3:9" x14ac:dyDescent="0.25">
      <c r="C327" s="40"/>
      <c r="F327" s="7"/>
      <c r="G327" s="7"/>
      <c r="H327" s="7"/>
      <c r="I327" s="7"/>
    </row>
    <row r="328" spans="3:9" x14ac:dyDescent="0.25">
      <c r="C328" s="40"/>
    </row>
  </sheetData>
  <sheetProtection algorithmName="SHA-512" hashValue="N6HZMddDl+JCCxrhOXvgiMiiKgCJN7hGqqdq2JkIJzDQN8ixD4iXAM7uvZpK83IOGdeROpoFAU+CNW/aRX6ymg==" saltValue="bNndc9YQ4SYBJw4KsD373g==" spinCount="100000" sheet="1" objects="1" scenarios="1" selectLockedCells="1"/>
  <mergeCells count="21">
    <mergeCell ref="A176:G176"/>
    <mergeCell ref="A218:G218"/>
    <mergeCell ref="A252:B252"/>
    <mergeCell ref="D252:E252"/>
    <mergeCell ref="A158:G158"/>
    <mergeCell ref="A83:G83"/>
    <mergeCell ref="A115:G115"/>
    <mergeCell ref="A117:G117"/>
    <mergeCell ref="A1:H1"/>
    <mergeCell ref="A2:H2"/>
    <mergeCell ref="A3:H3"/>
    <mergeCell ref="B273:H273"/>
    <mergeCell ref="B275:H275"/>
    <mergeCell ref="B277:H277"/>
    <mergeCell ref="B279:H279"/>
    <mergeCell ref="B281:H281"/>
    <mergeCell ref="B283:H283"/>
    <mergeCell ref="B285:H285"/>
    <mergeCell ref="B287:H287"/>
    <mergeCell ref="B289:H289"/>
    <mergeCell ref="B291:H291"/>
  </mergeCells>
  <pageMargins left="0.32" right="0.32" top="0.5" bottom="0.5" header="0" footer="0"/>
  <pageSetup scale="65" fitToHeight="0" orientation="portrait" r:id="rId1"/>
  <rowBreaks count="2" manualBreakCount="2">
    <brk id="113" max="16383" man="1"/>
    <brk id="1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Hartung;Dee Drewry</dc:creator>
  <cp:lastModifiedBy>LE - Erin Penn</cp:lastModifiedBy>
  <cp:lastPrinted>2020-06-09T22:30:33Z</cp:lastPrinted>
  <dcterms:created xsi:type="dcterms:W3CDTF">2018-02-03T03:24:50Z</dcterms:created>
  <dcterms:modified xsi:type="dcterms:W3CDTF">2021-05-19T13:55:12Z</dcterms:modified>
</cp:coreProperties>
</file>